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9950483\Desktop\CCC\問診表\"/>
    </mc:Choice>
  </mc:AlternateContent>
  <bookViews>
    <workbookView xWindow="0" yWindow="0" windowWidth="19452" windowHeight="10224"/>
  </bookViews>
  <sheets>
    <sheet name="問診票 (社外)" sheetId="7" r:id="rId1"/>
    <sheet name="問診票 記入例" sheetId="11" r:id="rId2"/>
  </sheets>
  <definedNames>
    <definedName name="_xlnm.Print_Area" localSheetId="0">'問診票 (社外)'!$A$1:$BM$48</definedName>
    <definedName name="_xlnm.Print_Area" localSheetId="1">'問診票 記入例'!$A$1:$BM$48</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11" l="1"/>
  <c r="O24" i="11"/>
  <c r="BJ24" i="11" s="1"/>
  <c r="Y23" i="11"/>
  <c r="O23" i="11"/>
  <c r="BJ23" i="11" s="1"/>
  <c r="BJ22" i="11"/>
  <c r="O22" i="11"/>
  <c r="BJ21" i="11"/>
  <c r="Y21" i="11"/>
  <c r="O21" i="11"/>
  <c r="O20" i="11"/>
  <c r="BJ20" i="11" s="1"/>
  <c r="O19" i="11"/>
  <c r="BJ19" i="11" s="1"/>
  <c r="Y18" i="11"/>
  <c r="O18" i="11"/>
  <c r="BJ18" i="11" s="1"/>
  <c r="Y17" i="11"/>
  <c r="O17" i="11"/>
  <c r="BJ17" i="11" s="1"/>
  <c r="Y16" i="11"/>
  <c r="O16" i="11"/>
  <c r="BJ16" i="11" s="1"/>
  <c r="BJ15" i="11"/>
  <c r="Y15" i="11"/>
  <c r="O15" i="11"/>
  <c r="Y14" i="11"/>
  <c r="O14" i="11"/>
  <c r="BJ14" i="11" s="1"/>
  <c r="AY12" i="11"/>
  <c r="AO12" i="11"/>
  <c r="BJ12" i="11" s="1"/>
  <c r="AG12" i="11"/>
  <c r="Y12" i="11"/>
  <c r="O12" i="11"/>
  <c r="Y11" i="11"/>
  <c r="O11" i="11"/>
  <c r="BJ11" i="11" s="1"/>
  <c r="AO10" i="11"/>
  <c r="AG10" i="11"/>
  <c r="Y10" i="11"/>
  <c r="O10" i="11"/>
  <c r="Y9" i="11"/>
  <c r="O9" i="11"/>
  <c r="BJ9" i="11" s="1"/>
  <c r="AG8" i="11"/>
  <c r="O8" i="11"/>
  <c r="BJ10" i="11" l="1"/>
  <c r="O9" i="7"/>
  <c r="Y24" i="7"/>
  <c r="O24" i="7"/>
  <c r="Y23" i="7"/>
  <c r="O23" i="7"/>
  <c r="Y21" i="7"/>
  <c r="O21" i="7"/>
  <c r="O20" i="7"/>
  <c r="O19" i="7"/>
  <c r="Y18" i="7"/>
  <c r="O18" i="7"/>
  <c r="Y17" i="7"/>
  <c r="O17" i="7"/>
  <c r="Y16" i="7"/>
  <c r="O16" i="7"/>
  <c r="Y15" i="7"/>
  <c r="O15" i="7"/>
  <c r="Y14" i="7"/>
  <c r="O14" i="7"/>
  <c r="AY12" i="7"/>
  <c r="AO12" i="7"/>
  <c r="AG12" i="7"/>
  <c r="Y12" i="7"/>
  <c r="O12" i="7"/>
  <c r="Y11" i="7"/>
  <c r="O11" i="7"/>
  <c r="AO10" i="7"/>
  <c r="AG10" i="7"/>
  <c r="Y10" i="7"/>
  <c r="O10" i="7"/>
  <c r="BJ24" i="7" l="1"/>
  <c r="O22" i="7"/>
  <c r="BJ22" i="7" s="1"/>
  <c r="BJ20" i="7"/>
  <c r="BJ19" i="7"/>
  <c r="BJ18" i="7"/>
  <c r="BJ17" i="7"/>
  <c r="BJ15" i="7"/>
  <c r="BJ12" i="7"/>
  <c r="Y9" i="7"/>
  <c r="BJ9" i="7" s="1"/>
  <c r="AG8" i="7"/>
  <c r="O8" i="7"/>
  <c r="BJ21" i="7" l="1"/>
  <c r="BJ14" i="7"/>
  <c r="BJ16" i="7"/>
  <c r="BJ11" i="7"/>
  <c r="BJ23" i="7"/>
  <c r="BJ10" i="7"/>
</calcChain>
</file>

<file path=xl/sharedStrings.xml><?xml version="1.0" encoding="utf-8"?>
<sst xmlns="http://schemas.openxmlformats.org/spreadsheetml/2006/main" count="254" uniqueCount="136">
  <si>
    <t>項目</t>
    <rPh sb="0" eb="2">
      <t>コウモク</t>
    </rPh>
    <phoneticPr fontId="5"/>
  </si>
  <si>
    <t>内容</t>
    <rPh sb="0" eb="2">
      <t>ナイヨウ</t>
    </rPh>
    <phoneticPr fontId="5"/>
  </si>
  <si>
    <t>お客様名</t>
    <rPh sb="1" eb="3">
      <t>キャクサマ</t>
    </rPh>
    <rPh sb="3" eb="4">
      <t>メイ</t>
    </rPh>
    <phoneticPr fontId="5"/>
  </si>
  <si>
    <t>お客様部署担当者名</t>
    <rPh sb="1" eb="3">
      <t>キャクサマ</t>
    </rPh>
    <rPh sb="3" eb="5">
      <t>ブショ</t>
    </rPh>
    <rPh sb="5" eb="8">
      <t>タントウシャ</t>
    </rPh>
    <rPh sb="8" eb="9">
      <t>メイ</t>
    </rPh>
    <phoneticPr fontId="5"/>
  </si>
  <si>
    <t>受付日/時間</t>
    <rPh sb="0" eb="3">
      <t>ウケツケビ</t>
    </rPh>
    <rPh sb="4" eb="6">
      <t>ジカン</t>
    </rPh>
    <phoneticPr fontId="5"/>
  </si>
  <si>
    <t>解像力不良</t>
    <rPh sb="0" eb="3">
      <t>カイゾウリョク</t>
    </rPh>
    <rPh sb="3" eb="5">
      <t>フリョウ</t>
    </rPh>
    <phoneticPr fontId="5"/>
  </si>
  <si>
    <t>搬送不良</t>
    <rPh sb="0" eb="2">
      <t>ハンソウ</t>
    </rPh>
    <rPh sb="2" eb="4">
      <t>フリョウ</t>
    </rPh>
    <phoneticPr fontId="5"/>
  </si>
  <si>
    <t>照度低下</t>
    <rPh sb="0" eb="2">
      <t>ショウド</t>
    </rPh>
    <rPh sb="2" eb="4">
      <t>テイカ</t>
    </rPh>
    <phoneticPr fontId="5"/>
  </si>
  <si>
    <t>部品破損</t>
    <rPh sb="0" eb="2">
      <t>ブヒン</t>
    </rPh>
    <rPh sb="2" eb="4">
      <t>ハソン</t>
    </rPh>
    <phoneticPr fontId="5"/>
  </si>
  <si>
    <t>重要度</t>
    <rPh sb="0" eb="3">
      <t>ジュウヨウド</t>
    </rPh>
    <phoneticPr fontId="5"/>
  </si>
  <si>
    <t>装置使用可否</t>
    <rPh sb="0" eb="2">
      <t>ソウチ</t>
    </rPh>
    <rPh sb="2" eb="4">
      <t>シヨウ</t>
    </rPh>
    <rPh sb="4" eb="5">
      <t>カ</t>
    </rPh>
    <rPh sb="5" eb="6">
      <t>ヒ</t>
    </rPh>
    <phoneticPr fontId="5"/>
  </si>
  <si>
    <t>Work Station Folder→Alarm Foler内</t>
    <rPh sb="31" eb="32">
      <t>ナイ</t>
    </rPh>
    <phoneticPr fontId="5"/>
  </si>
  <si>
    <t>Work Station Folder→aulog Foler内</t>
    <rPh sb="31" eb="32">
      <t>ナイ</t>
    </rPh>
    <phoneticPr fontId="5"/>
  </si>
  <si>
    <t>Work Station Folder→syslog Foler内</t>
    <rPh sb="32" eb="33">
      <t>ナイ</t>
    </rPh>
    <phoneticPr fontId="5"/>
  </si>
  <si>
    <t>現象
（詳細記載）</t>
    <rPh sb="0" eb="2">
      <t>ゲンショウ</t>
    </rPh>
    <phoneticPr fontId="5"/>
  </si>
  <si>
    <t>発生前後動作・操作
（詳細記載）</t>
    <rPh sb="0" eb="2">
      <t>ハッセイ</t>
    </rPh>
    <rPh sb="2" eb="4">
      <t>ゼンゴ</t>
    </rPh>
    <rPh sb="4" eb="6">
      <t>ドウサ</t>
    </rPh>
    <rPh sb="7" eb="9">
      <t>ソウサ</t>
    </rPh>
    <phoneticPr fontId="5"/>
  </si>
  <si>
    <t>お客様実施内容
（詳細記載）</t>
    <rPh sb="1" eb="3">
      <t>キャクサマ</t>
    </rPh>
    <rPh sb="3" eb="5">
      <t>ジッシ</t>
    </rPh>
    <rPh sb="5" eb="7">
      <t>ナイヨウ</t>
    </rPh>
    <phoneticPr fontId="5"/>
  </si>
  <si>
    <t>TEL:</t>
    <phoneticPr fontId="3"/>
  </si>
  <si>
    <t>所属：</t>
    <phoneticPr fontId="3"/>
  </si>
  <si>
    <t>項目</t>
    <phoneticPr fontId="3"/>
  </si>
  <si>
    <t>※ログ取得方法</t>
    <rPh sb="3" eb="5">
      <t>シュトク</t>
    </rPh>
    <rPh sb="5" eb="7">
      <t>ホウホウ</t>
    </rPh>
    <phoneticPr fontId="3"/>
  </si>
  <si>
    <t>アラームログ</t>
    <phoneticPr fontId="3"/>
  </si>
  <si>
    <t>装置情報</t>
    <rPh sb="0" eb="2">
      <t>ソウチ</t>
    </rPh>
    <rPh sb="2" eb="4">
      <t>ジョウホウ</t>
    </rPh>
    <phoneticPr fontId="3"/>
  </si>
  <si>
    <t>Pログ</t>
    <phoneticPr fontId="3"/>
  </si>
  <si>
    <t>Lログ</t>
    <phoneticPr fontId="3"/>
  </si>
  <si>
    <t>Irrログ</t>
    <phoneticPr fontId="3"/>
  </si>
  <si>
    <t>Commログ</t>
    <phoneticPr fontId="3"/>
  </si>
  <si>
    <t>SYSログ</t>
    <phoneticPr fontId="3"/>
  </si>
  <si>
    <t>Work Station Folder→Irrlog Foler内</t>
    <rPh sb="32" eb="33">
      <t>ナイ</t>
    </rPh>
    <phoneticPr fontId="5"/>
  </si>
  <si>
    <t>AUログ</t>
    <phoneticPr fontId="3"/>
  </si>
  <si>
    <t>Work Station Folder→equlog→P***.csv</t>
    <phoneticPr fontId="5"/>
  </si>
  <si>
    <t>Work Station Folder→equlog→L***.csv</t>
    <phoneticPr fontId="5"/>
  </si>
  <si>
    <t>Work Station Folder→CommLog</t>
    <phoneticPr fontId="5"/>
  </si>
  <si>
    <t>直近3ヵ月</t>
    <rPh sb="0" eb="2">
      <t>チョッキン</t>
    </rPh>
    <rPh sb="4" eb="5">
      <t>ゲツ</t>
    </rPh>
    <phoneticPr fontId="3"/>
  </si>
  <si>
    <t>月</t>
    <rPh sb="0" eb="1">
      <t>ガツ</t>
    </rPh>
    <phoneticPr fontId="3"/>
  </si>
  <si>
    <t>日</t>
    <rPh sb="0" eb="1">
      <t>ニチ</t>
    </rPh>
    <phoneticPr fontId="3"/>
  </si>
  <si>
    <t>時</t>
    <rPh sb="0" eb="1">
      <t>ジ</t>
    </rPh>
    <phoneticPr fontId="3"/>
  </si>
  <si>
    <t>分</t>
    <rPh sb="0" eb="1">
      <t>プン</t>
    </rPh>
    <phoneticPr fontId="3"/>
  </si>
  <si>
    <t>年</t>
    <rPh sb="0" eb="1">
      <t>ネン</t>
    </rPh>
    <phoneticPr fontId="3"/>
  </si>
  <si>
    <t>様</t>
    <rPh sb="0" eb="1">
      <t>サマ</t>
    </rPh>
    <phoneticPr fontId="3"/>
  </si>
  <si>
    <t>ライン名：</t>
    <rPh sb="3" eb="4">
      <t>メイ</t>
    </rPh>
    <phoneticPr fontId="3"/>
  </si>
  <si>
    <t>新規</t>
  </si>
  <si>
    <t>再発</t>
    <rPh sb="0" eb="2">
      <t>サイハツ</t>
    </rPh>
    <phoneticPr fontId="3"/>
  </si>
  <si>
    <t>装置使用不可</t>
    <phoneticPr fontId="3"/>
  </si>
  <si>
    <t>発煙･発火･焼損</t>
    <phoneticPr fontId="3"/>
  </si>
  <si>
    <t>人身事故</t>
    <phoneticPr fontId="3"/>
  </si>
  <si>
    <t>プリアライメント不良</t>
    <phoneticPr fontId="3"/>
  </si>
  <si>
    <t>通信エラー（旧制御）</t>
    <phoneticPr fontId="3"/>
  </si>
  <si>
    <t>各種I/O エラー</t>
    <phoneticPr fontId="3"/>
  </si>
  <si>
    <t>露光ズレ</t>
    <phoneticPr fontId="3"/>
  </si>
  <si>
    <t>異音</t>
    <rPh sb="0" eb="2">
      <t>イオン</t>
    </rPh>
    <phoneticPr fontId="5"/>
  </si>
  <si>
    <t>ダンマリ</t>
  </si>
  <si>
    <t>アライメントズレ</t>
  </si>
  <si>
    <t>通信エラー</t>
    <rPh sb="0" eb="2">
      <t>ツウシン</t>
    </rPh>
    <phoneticPr fontId="5"/>
  </si>
  <si>
    <t>インタロックエラー</t>
  </si>
  <si>
    <t>モータエラー</t>
  </si>
  <si>
    <t>移設・改造</t>
    <phoneticPr fontId="3"/>
  </si>
  <si>
    <t>定期点検</t>
    <phoneticPr fontId="3"/>
  </si>
  <si>
    <t>見積</t>
    <phoneticPr fontId="3"/>
  </si>
  <si>
    <t>部品手配</t>
    <phoneticPr fontId="3"/>
  </si>
  <si>
    <t>エラー番号１</t>
    <rPh sb="3" eb="5">
      <t>バンゴウ</t>
    </rPh>
    <phoneticPr fontId="3"/>
  </si>
  <si>
    <t>エラー番号３</t>
    <rPh sb="3" eb="5">
      <t>バンゴウ</t>
    </rPh>
    <phoneticPr fontId="3"/>
  </si>
  <si>
    <t>エラー番号２</t>
    <rPh sb="3" eb="5">
      <t>バンゴウ</t>
    </rPh>
    <phoneticPr fontId="3"/>
  </si>
  <si>
    <t>エラーメッセージ１</t>
    <phoneticPr fontId="5"/>
  </si>
  <si>
    <t>エラーメッセージ２</t>
    <phoneticPr fontId="5"/>
  </si>
  <si>
    <t>エラーメッセージ３</t>
    <phoneticPr fontId="5"/>
  </si>
  <si>
    <r>
      <t xml:space="preserve">■Alarm Log </t>
    </r>
    <r>
      <rPr>
        <sz val="10"/>
        <color theme="5" tint="-0.249977111117893"/>
        <rFont val="メイリオ"/>
        <family val="3"/>
        <charset val="128"/>
      </rPr>
      <t>+?</t>
    </r>
    <phoneticPr fontId="3"/>
  </si>
  <si>
    <t>■Alarm Log　■SYS Log</t>
    <phoneticPr fontId="3"/>
  </si>
  <si>
    <t>装置使用可</t>
    <phoneticPr fontId="3"/>
  </si>
  <si>
    <t>カテゴリー</t>
    <phoneticPr fontId="5"/>
  </si>
  <si>
    <t>不良ワーク</t>
    <phoneticPr fontId="3"/>
  </si>
  <si>
    <t>問診票</t>
    <rPh sb="0" eb="3">
      <t>モンシンヒョウ</t>
    </rPh>
    <phoneticPr fontId="3"/>
  </si>
  <si>
    <t>ログ種</t>
    <rPh sb="2" eb="3">
      <t>シュ</t>
    </rPh>
    <phoneticPr fontId="3"/>
  </si>
  <si>
    <t>ログ保管場所</t>
    <rPh sb="2" eb="4">
      <t>ホカン</t>
    </rPh>
    <rPh sb="4" eb="6">
      <t>バショ</t>
    </rPh>
    <phoneticPr fontId="3"/>
  </si>
  <si>
    <t>取得量</t>
    <rPh sb="0" eb="2">
      <t>シュトク</t>
    </rPh>
    <rPh sb="2" eb="3">
      <t>リョウ</t>
    </rPh>
    <phoneticPr fontId="3"/>
  </si>
  <si>
    <t>下流　Ser No.</t>
    <rPh sb="0" eb="2">
      <t>カリュウ</t>
    </rPh>
    <phoneticPr fontId="3"/>
  </si>
  <si>
    <t>工場名：</t>
    <phoneticPr fontId="3"/>
  </si>
  <si>
    <t>型式：</t>
    <rPh sb="0" eb="2">
      <t>カタシキ</t>
    </rPh>
    <phoneticPr fontId="3"/>
  </si>
  <si>
    <t>ご担当：</t>
    <rPh sb="1" eb="3">
      <t>タントウ</t>
    </rPh>
    <phoneticPr fontId="3"/>
  </si>
  <si>
    <t>通常</t>
    <rPh sb="0" eb="2">
      <t>ツウジョウ</t>
    </rPh>
    <phoneticPr fontId="3"/>
  </si>
  <si>
    <t>■Alarm Log　■AU Log　■P Log　■レシピ情報</t>
    <rPh sb="30" eb="32">
      <t>ジョウホウ</t>
    </rPh>
    <phoneticPr fontId="3"/>
  </si>
  <si>
    <t>■Alarm Log　■AU Log　■L Log　■P Log</t>
    <phoneticPr fontId="3"/>
  </si>
  <si>
    <t>■Alarm Log　■AU Log　■SYS Log</t>
    <phoneticPr fontId="3"/>
  </si>
  <si>
    <t>■Alarm Log　■AU Log　■Equ Log　■Irr Log</t>
    <phoneticPr fontId="3"/>
  </si>
  <si>
    <t>その他（</t>
    <rPh sb="2" eb="3">
      <t>タ</t>
    </rPh>
    <phoneticPr fontId="3"/>
  </si>
  <si>
    <t>)</t>
    <phoneticPr fontId="3"/>
  </si>
  <si>
    <t>毎回発生</t>
    <rPh sb="0" eb="2">
      <t>マイカイ</t>
    </rPh>
    <rPh sb="2" eb="4">
      <t>ハッセイ</t>
    </rPh>
    <phoneticPr fontId="3"/>
  </si>
  <si>
    <t>毎日</t>
    <rPh sb="0" eb="2">
      <t>マイニチ</t>
    </rPh>
    <phoneticPr fontId="3"/>
  </si>
  <si>
    <t>毎週</t>
    <rPh sb="0" eb="2">
      <t>マイシュウ</t>
    </rPh>
    <phoneticPr fontId="3"/>
  </si>
  <si>
    <t>毎月</t>
    <rPh sb="0" eb="2">
      <t>マイツキ</t>
    </rPh>
    <phoneticPr fontId="3"/>
  </si>
  <si>
    <t>直近3カ月</t>
    <rPh sb="0" eb="2">
      <t>チョッキン</t>
    </rPh>
    <rPh sb="4" eb="5">
      <t>ゲツ</t>
    </rPh>
    <phoneticPr fontId="3"/>
  </si>
  <si>
    <t>トラブル発生前後</t>
    <rPh sb="4" eb="6">
      <t>ハッセイ</t>
    </rPh>
    <rPh sb="6" eb="8">
      <t>ゼンゴ</t>
    </rPh>
    <phoneticPr fontId="3"/>
  </si>
  <si>
    <t>当日</t>
    <rPh sb="0" eb="2">
      <t>トウジツ</t>
    </rPh>
    <phoneticPr fontId="3"/>
  </si>
  <si>
    <t>直近1週間</t>
    <rPh sb="0" eb="2">
      <t>チョッキン</t>
    </rPh>
    <rPh sb="3" eb="5">
      <t>シュウカン</t>
    </rPh>
    <phoneticPr fontId="3"/>
  </si>
  <si>
    <t>トラブル発生前後</t>
    <rPh sb="4" eb="8">
      <t>ハッセイゼンゴ</t>
    </rPh>
    <phoneticPr fontId="3"/>
  </si>
  <si>
    <t>ウシオ受付者：</t>
    <rPh sb="5" eb="6">
      <t>シャ</t>
    </rPh>
    <phoneticPr fontId="3"/>
  </si>
  <si>
    <t>上流　Ser №</t>
    <rPh sb="0" eb="2">
      <t>ジョウリュウ</t>
    </rPh>
    <phoneticPr fontId="3"/>
  </si>
  <si>
    <t>※スタンドアローンの場合は”上流”にチェック</t>
    <rPh sb="10" eb="12">
      <t>バアイ</t>
    </rPh>
    <rPh sb="14" eb="16">
      <t>ジョウリュウ</t>
    </rPh>
    <phoneticPr fontId="3"/>
  </si>
  <si>
    <t>ランプ破裂</t>
    <phoneticPr fontId="3"/>
  </si>
  <si>
    <t xml:space="preserve">
トラブル
内容</t>
    <rPh sb="6" eb="8">
      <t>ナイヨウ</t>
    </rPh>
    <phoneticPr fontId="3"/>
  </si>
  <si>
    <t>その他</t>
    <rPh sb="2" eb="3">
      <t>タ</t>
    </rPh>
    <phoneticPr fontId="3"/>
  </si>
  <si>
    <t>トラブル発生頻度</t>
    <rPh sb="4" eb="6">
      <t>ハッセイ</t>
    </rPh>
    <rPh sb="6" eb="8">
      <t>ヒンド</t>
    </rPh>
    <phoneticPr fontId="5"/>
  </si>
  <si>
    <t>発生時間：</t>
    <rPh sb="0" eb="2">
      <t>ハッセイ</t>
    </rPh>
    <rPh sb="2" eb="4">
      <t>ジカン</t>
    </rPh>
    <phoneticPr fontId="3"/>
  </si>
  <si>
    <t>お客様情報をご記入ください</t>
  </si>
  <si>
    <t>エラー発生現象をご記入ください</t>
    <rPh sb="3" eb="5">
      <t>ハッセイ</t>
    </rPh>
    <rPh sb="5" eb="7">
      <t>ゲンショウ</t>
    </rPh>
    <rPh sb="9" eb="11">
      <t>キニュウ</t>
    </rPh>
    <phoneticPr fontId="3"/>
  </si>
  <si>
    <t>エラー発生の前後に装置がどのような動きをしていたか、またお客様で何をしていたかをご記入ください</t>
    <rPh sb="3" eb="5">
      <t>ハッセイ</t>
    </rPh>
    <rPh sb="6" eb="8">
      <t>ゼンゴ</t>
    </rPh>
    <rPh sb="9" eb="11">
      <t>ソウチ</t>
    </rPh>
    <rPh sb="17" eb="18">
      <t>ウゴ</t>
    </rPh>
    <rPh sb="29" eb="31">
      <t>キャクサマ</t>
    </rPh>
    <rPh sb="32" eb="33">
      <t>ナニ</t>
    </rPh>
    <rPh sb="41" eb="43">
      <t>キニュウ</t>
    </rPh>
    <phoneticPr fontId="3"/>
  </si>
  <si>
    <t xml:space="preserve"> ★ワークステーションPCのある装置が対象です。</t>
    <rPh sb="16" eb="18">
      <t>ソウチ</t>
    </rPh>
    <rPh sb="19" eb="21">
      <t>タイショウ</t>
    </rPh>
    <phoneticPr fontId="3"/>
  </si>
  <si>
    <t>　　</t>
    <phoneticPr fontId="3"/>
  </si>
  <si>
    <r>
      <t>必要ログ 　　　　</t>
    </r>
    <r>
      <rPr>
        <sz val="10"/>
        <rFont val="メイリオ"/>
        <family val="3"/>
        <charset val="128"/>
      </rPr>
      <t>★ワークステーションPCのある装置が対象です。</t>
    </r>
    <rPh sb="0" eb="2">
      <t>ヒツヨウ</t>
    </rPh>
    <phoneticPr fontId="3"/>
  </si>
  <si>
    <t>　ｵｰﾄﾚﾍﾞﾗ計測:受信 ｲﾍﾞﾝﾄ/ﾀｲﾑｱｳﾄ/ﾊﾟﾗﾒｰﾀ ｴﾗｰ　</t>
    <phoneticPr fontId="3"/>
  </si>
  <si>
    <t>201880502021</t>
    <phoneticPr fontId="3"/>
  </si>
  <si>
    <t>必要ログ 　　　　★ワークステーションPCのある装置が対象です。</t>
    <phoneticPr fontId="3"/>
  </si>
  <si>
    <t>　　御殿場事業所</t>
    <rPh sb="2" eb="5">
      <t>ゴテンバ</t>
    </rPh>
    <rPh sb="5" eb="8">
      <t>ジギョウショ</t>
    </rPh>
    <phoneticPr fontId="3"/>
  </si>
  <si>
    <t>　UX-****SC-**01</t>
    <phoneticPr fontId="3"/>
  </si>
  <si>
    <t>カスタマーサービスセンター</t>
    <phoneticPr fontId="3"/>
  </si>
  <si>
    <t>ウシオ花子</t>
    <rPh sb="3" eb="5">
      <t>ハナコ</t>
    </rPh>
    <phoneticPr fontId="3"/>
  </si>
  <si>
    <t>ウシオ電機株式会社</t>
    <rPh sb="3" eb="5">
      <t>デンキ</t>
    </rPh>
    <rPh sb="5" eb="9">
      <t>カブシキカイシャ</t>
    </rPh>
    <phoneticPr fontId="3"/>
  </si>
  <si>
    <t>045-***-****</t>
    <phoneticPr fontId="3"/>
  </si>
  <si>
    <t>露光#1</t>
    <rPh sb="0" eb="2">
      <t>ロコウ</t>
    </rPh>
    <phoneticPr fontId="3"/>
  </si>
  <si>
    <t>12345</t>
    <phoneticPr fontId="3"/>
  </si>
  <si>
    <t>装置リセットはエラーなく出来る</t>
    <rPh sb="0" eb="2">
      <t>ソウチ</t>
    </rPh>
    <rPh sb="12" eb="14">
      <t>デキ</t>
    </rPh>
    <phoneticPr fontId="3"/>
  </si>
  <si>
    <t>1週間ほど電源OFFさせており、稼働させるため電源を入れた</t>
    <phoneticPr fontId="3"/>
  </si>
  <si>
    <t>当日、落雷により工場全体の停電があった</t>
    <phoneticPr fontId="3"/>
  </si>
  <si>
    <t>停電後の再起動はエラーなく完了し、ランプ交換を実施した</t>
    <rPh sb="0" eb="4">
      <t>テイデ</t>
    </rPh>
    <rPh sb="4" eb="7">
      <t>サイキドウ</t>
    </rPh>
    <rPh sb="13" eb="15">
      <t>カンリョウ</t>
    </rPh>
    <rPh sb="20" eb="22">
      <t>コウカン</t>
    </rPh>
    <rPh sb="23" eb="25">
      <t>ジッシ</t>
    </rPh>
    <phoneticPr fontId="3"/>
  </si>
  <si>
    <t>ー</t>
    <phoneticPr fontId="3"/>
  </si>
  <si>
    <t>製品を流動させると、ワーク厚み測定をするタイミングで発生（エラー番号1）</t>
    <rPh sb="0" eb="2">
      <t>セイヒン</t>
    </rPh>
    <rPh sb="3" eb="5">
      <t>リュウドウ</t>
    </rPh>
    <rPh sb="13" eb="14">
      <t>アツ</t>
    </rPh>
    <rPh sb="15" eb="17">
      <t>ソクテイ</t>
    </rPh>
    <rPh sb="26" eb="28">
      <t>ハッセイ</t>
    </rPh>
    <rPh sb="32" eb="34">
      <t>バンゴウ</t>
    </rPh>
    <phoneticPr fontId="3"/>
  </si>
  <si>
    <t>タッチパネルのコネクタ接続確認　→　緩みなく接続されている　P1111、P1112、P1113　（エラー番号2）</t>
    <rPh sb="11" eb="13">
      <t>セツゾク</t>
    </rPh>
    <rPh sb="13" eb="15">
      <t>カクニン</t>
    </rPh>
    <rPh sb="18" eb="19">
      <t>ユル</t>
    </rPh>
    <rPh sb="22" eb="24">
      <t>セツゾク</t>
    </rPh>
    <rPh sb="52" eb="54">
      <t>バンゴウ</t>
    </rPh>
    <phoneticPr fontId="3"/>
  </si>
  <si>
    <t>オートレベラのコントローラへのコネクタ接続確認　→　緩みなく接続されている　P3111、P3112、P3113　（エラー番号1）</t>
    <rPh sb="19" eb="21">
      <t>セツゾク</t>
    </rPh>
    <rPh sb="21" eb="23">
      <t>カクニン</t>
    </rPh>
    <rPh sb="26" eb="27">
      <t>ユル</t>
    </rPh>
    <rPh sb="30" eb="32">
      <t>セツゾク</t>
    </rPh>
    <rPh sb="60" eb="62">
      <t>バンゴウ</t>
    </rPh>
    <phoneticPr fontId="3"/>
  </si>
  <si>
    <t>エラー発生時に表示された鰓番号、メッセージをご記入ください</t>
    <rPh sb="3" eb="5">
      <t>ハッセイ</t>
    </rPh>
    <rPh sb="5" eb="6">
      <t>ジ</t>
    </rPh>
    <rPh sb="7" eb="9">
      <t>ヒョウジ</t>
    </rPh>
    <rPh sb="12" eb="15">
      <t>エラバンゴウ</t>
    </rPh>
    <rPh sb="23" eb="25">
      <t>キニュウ</t>
    </rPh>
    <phoneticPr fontId="3"/>
  </si>
  <si>
    <t>複数エラー表示される場合は、表示されてるもの全てご記入ください</t>
    <rPh sb="0" eb="2">
      <t>フクスウ</t>
    </rPh>
    <rPh sb="5" eb="7">
      <t>ヒョウジ</t>
    </rPh>
    <rPh sb="10" eb="12">
      <t>バアイ</t>
    </rPh>
    <rPh sb="14" eb="16">
      <t>ヒョウジ</t>
    </rPh>
    <rPh sb="22" eb="23">
      <t>スベ</t>
    </rPh>
    <rPh sb="25" eb="27">
      <t>キニュウ</t>
    </rPh>
    <phoneticPr fontId="3"/>
  </si>
  <si>
    <t>また、トラブルの症状だけの場合もこちらに記入をお願いします。</t>
    <rPh sb="8" eb="10">
      <t>ショウジョウ</t>
    </rPh>
    <rPh sb="13" eb="15">
      <t>バアイ</t>
    </rPh>
    <rPh sb="20" eb="22">
      <t>キニュウ</t>
    </rPh>
    <rPh sb="24" eb="25">
      <t>ネガ</t>
    </rPh>
    <phoneticPr fontId="3"/>
  </si>
  <si>
    <t>タッチパネル操作にて、添付写真の「次へ」ボタンを押しても反応せず、画面が変わらないため強制エラーでリセットしている（エラー番号2）</t>
    <rPh sb="6" eb="8">
      <t>ソウサ</t>
    </rPh>
    <rPh sb="11" eb="13">
      <t>テンプ</t>
    </rPh>
    <rPh sb="13" eb="15">
      <t>シャシン</t>
    </rPh>
    <rPh sb="17" eb="18">
      <t>ツギ</t>
    </rPh>
    <rPh sb="24" eb="25">
      <t>オ</t>
    </rPh>
    <rPh sb="28" eb="30">
      <t>ハンノウ</t>
    </rPh>
    <rPh sb="33" eb="35">
      <t>ガメン</t>
    </rPh>
    <rPh sb="36" eb="37">
      <t>カ</t>
    </rPh>
    <rPh sb="43" eb="45">
      <t>キョウセイ</t>
    </rPh>
    <rPh sb="61" eb="63">
      <t>バンゴウ</t>
    </rPh>
    <phoneticPr fontId="3"/>
  </si>
  <si>
    <t>　タッチパネルが操作を受け付けない</t>
    <rPh sb="8" eb="10">
      <t>ソウサ</t>
    </rPh>
    <rPh sb="11" eb="12">
      <t>ウ</t>
    </rPh>
    <rPh sb="13" eb="14">
      <t>ツ</t>
    </rPh>
    <phoneticPr fontId="3"/>
  </si>
  <si>
    <t>トラブルに対し、何か確認等されている場合はこちらにご記入ください</t>
    <rPh sb="5" eb="6">
      <t>タイ</t>
    </rPh>
    <rPh sb="8" eb="9">
      <t>ナニ</t>
    </rPh>
    <rPh sb="10" eb="13">
      <t>カクニントウ</t>
    </rPh>
    <rPh sb="18" eb="20">
      <t>バアイ</t>
    </rPh>
    <rPh sb="26" eb="28">
      <t>キニュウ</t>
    </rPh>
    <phoneticPr fontId="3"/>
  </si>
  <si>
    <t>特定のレシピでトラブルとなる　→　レシピNo､100　（エラー番号2）</t>
    <rPh sb="0" eb="2">
      <t>トクテイ</t>
    </rPh>
    <rPh sb="31" eb="33">
      <t>バンゴウ</t>
    </rPh>
    <phoneticPr fontId="3"/>
  </si>
  <si>
    <t>該当する項目のチェックボックスをクリックしてください</t>
    <rPh sb="0" eb="2">
      <t>ガイトウ</t>
    </rPh>
    <rPh sb="4" eb="6">
      <t>コウモク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</si>
</sst>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color theme="1"/>
      <name val="Meiryo UI"/>
      <family val="2"/>
      <charset val="128"/>
    </font>
    <font>
      <sz val="11"/>
      <name val="ＭＳ Ｐゴシック"/>
      <family val="3"/>
      <charset val="128"/>
    </font>
    <font>
      <sz val="11"/>
      <name val="メイリオ"/>
      <family val="3"/>
      <charset val="128"/>
    </font>
    <font>
      <sz val="6"/>
      <name val="Meiryo UI"/>
      <family val="2"/>
      <charset val="128"/>
    </font>
    <font>
      <sz val="11"/>
      <color theme="0"/>
      <name val="メイリオ"/>
      <family val="3"/>
      <charset val="128"/>
    </font>
    <font>
      <sz val="6"/>
      <name val="ＭＳ Ｐゴシック"/>
      <family val="3"/>
      <charset val="128"/>
    </font>
    <font>
      <sz val="10"/>
      <name val="メイリオ"/>
      <family val="3"/>
      <charset val="128"/>
    </font>
    <font>
      <b/>
      <sz val="10"/>
      <name val="メイリオ"/>
      <family val="3"/>
      <charset val="128"/>
    </font>
    <font>
      <sz val="10"/>
      <color theme="5" tint="-0.249977111117893"/>
      <name val="メイリオ"/>
      <family val="3"/>
      <charset val="128"/>
    </font>
    <font>
      <sz val="6"/>
      <color theme="9" tint="0.39997558519241921"/>
      <name val="メイリオ"/>
      <family val="3"/>
      <charset val="128"/>
    </font>
    <font>
      <sz val="10"/>
      <color theme="9" tint="0.39997558519241921"/>
      <name val="メイリオ"/>
      <family val="3"/>
      <charset val="128"/>
    </font>
    <font>
      <sz val="10.5"/>
      <name val="Meiryo UI"/>
      <family val="3"/>
      <charset val="128"/>
    </font>
    <font>
      <b/>
      <sz val="11"/>
      <color theme="0"/>
      <name val="メイリオ"/>
      <family val="3"/>
      <charset val="128"/>
    </font>
    <font>
      <sz val="10"/>
      <color theme="0"/>
      <name val="メイリオ"/>
      <family val="3"/>
      <charset val="128"/>
    </font>
    <font>
      <sz val="16"/>
      <color theme="0"/>
      <name val="メイリオ"/>
      <family val="3"/>
      <charset val="128"/>
    </font>
    <font>
      <b/>
      <sz val="10"/>
      <color theme="0"/>
      <name val="メイリオ"/>
      <family val="3"/>
      <charset val="128"/>
    </font>
    <font>
      <sz val="28"/>
      <name val="メイリオ"/>
      <family val="3"/>
      <charset val="128"/>
    </font>
    <font>
      <sz val="10"/>
      <name val="Meiryo UI"/>
      <family val="3"/>
      <charset val="128"/>
    </font>
    <font>
      <b/>
      <sz val="20"/>
      <name val="メイリオ"/>
      <family val="3"/>
      <charset val="128"/>
    </font>
    <font>
      <b/>
      <sz val="20"/>
      <color theme="0"/>
      <name val="メイリオ"/>
      <family val="3"/>
      <charset val="128"/>
    </font>
    <font>
      <b/>
      <sz val="10.5"/>
      <color rgb="FFFF0000"/>
      <name val="Meiryo UI"/>
      <family val="3"/>
      <charset val="128"/>
    </font>
    <font>
      <sz val="16"/>
      <color rgb="FFFF0000"/>
      <name val="Meiryo UI"/>
      <family val="3"/>
      <charset val="128"/>
    </font>
    <font>
      <sz val="11"/>
      <color rgb="FFFF0000"/>
      <name val="メイリオ"/>
      <family val="3"/>
      <charset val="128"/>
    </font>
    <font>
      <b/>
      <sz val="10"/>
      <color rgb="FFFF0000"/>
      <name val="メイリオ"/>
      <family val="3"/>
      <charset val="128"/>
    </font>
    <font>
      <b/>
      <sz val="12"/>
      <color rgb="FFFF0000"/>
      <name val="メイリオ"/>
      <family val="3"/>
      <charset val="128"/>
    </font>
    <font>
      <sz val="16"/>
      <color theme="9" tint="0.39997558519241921"/>
      <name val="メイリオ"/>
      <family val="3"/>
      <charset val="128"/>
    </font>
  </fonts>
  <fills count="10">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s>
  <cellStyleXfs count="2">
    <xf numFmtId="0" fontId="0" fillId="0" borderId="0">
      <alignment vertical="center"/>
    </xf>
    <xf numFmtId="0" fontId="1" fillId="0" borderId="0"/>
  </cellStyleXfs>
  <cellXfs count="266">
    <xf numFmtId="0" fontId="0" fillId="0" borderId="0" xfId="0">
      <alignment vertical="center"/>
    </xf>
    <xf numFmtId="0" fontId="2" fillId="0" borderId="0" xfId="1" applyFont="1"/>
    <xf numFmtId="0" fontId="2" fillId="0" borderId="0" xfId="1" applyFont="1" applyAlignment="1">
      <alignment vertical="center"/>
    </xf>
    <xf numFmtId="0" fontId="2" fillId="0" borderId="0" xfId="1" applyFont="1" applyBorder="1"/>
    <xf numFmtId="0" fontId="2" fillId="0" borderId="0" xfId="1" applyFont="1" applyAlignment="1">
      <alignment horizontal="center"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4" xfId="1" applyFont="1" applyBorder="1" applyAlignment="1">
      <alignment vertical="center"/>
    </xf>
    <xf numFmtId="0" fontId="6" fillId="0" borderId="0" xfId="1" applyFont="1"/>
    <xf numFmtId="0" fontId="6" fillId="0" borderId="0" xfId="1" applyFont="1" applyBorder="1"/>
    <xf numFmtId="0" fontId="6" fillId="0" borderId="0" xfId="1" applyFont="1" applyBorder="1" applyAlignment="1">
      <alignment vertical="center"/>
    </xf>
    <xf numFmtId="0" fontId="6" fillId="0" borderId="14" xfId="1" applyFont="1" applyBorder="1" applyAlignment="1">
      <alignment vertical="center"/>
    </xf>
    <xf numFmtId="0" fontId="6"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center"/>
    </xf>
    <xf numFmtId="0" fontId="6" fillId="0" borderId="0" xfId="1" applyFont="1" applyBorder="1" applyAlignment="1">
      <alignment horizontal="left"/>
    </xf>
    <xf numFmtId="0" fontId="6" fillId="0" borderId="18"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5" xfId="1" applyFont="1" applyBorder="1" applyAlignment="1">
      <alignment vertical="center" wrapText="1"/>
    </xf>
    <xf numFmtId="0" fontId="6" fillId="0" borderId="53" xfId="1" applyFont="1" applyBorder="1" applyAlignment="1">
      <alignment vertical="center"/>
    </xf>
    <xf numFmtId="0" fontId="2" fillId="0" borderId="0" xfId="1" applyFont="1" applyBorder="1" applyAlignment="1">
      <alignment vertical="center"/>
    </xf>
    <xf numFmtId="0" fontId="4" fillId="0" borderId="0" xfId="1" applyFont="1" applyFill="1" applyBorder="1" applyAlignment="1">
      <alignment horizontal="center" vertical="center"/>
    </xf>
    <xf numFmtId="0" fontId="2" fillId="0" borderId="0" xfId="1" applyFont="1" applyFill="1" applyAlignment="1">
      <alignment horizontal="center" vertical="center"/>
    </xf>
    <xf numFmtId="0" fontId="6" fillId="0" borderId="59" xfId="1" applyFont="1" applyBorder="1" applyAlignment="1">
      <alignment horizontal="left" vertical="center"/>
    </xf>
    <xf numFmtId="0" fontId="6" fillId="0" borderId="21" xfId="1" applyFont="1" applyBorder="1" applyAlignment="1">
      <alignment horizontal="center" vertical="center"/>
    </xf>
    <xf numFmtId="0" fontId="6" fillId="0" borderId="60" xfId="1" applyFont="1" applyBorder="1" applyAlignment="1">
      <alignment horizontal="left" vertical="center"/>
    </xf>
    <xf numFmtId="0" fontId="6" fillId="0" borderId="61" xfId="1" applyFont="1" applyBorder="1" applyAlignment="1">
      <alignment horizontal="left" vertical="center"/>
    </xf>
    <xf numFmtId="0" fontId="6" fillId="0" borderId="53" xfId="1" applyFont="1" applyBorder="1" applyAlignment="1">
      <alignment horizontal="center" vertical="center"/>
    </xf>
    <xf numFmtId="0" fontId="6" fillId="0" borderId="19" xfId="1" applyFont="1" applyBorder="1" applyAlignment="1">
      <alignment vertical="center"/>
    </xf>
    <xf numFmtId="0" fontId="6" fillId="0" borderId="21" xfId="1" applyFont="1" applyBorder="1" applyAlignment="1">
      <alignment vertical="center"/>
    </xf>
    <xf numFmtId="0" fontId="6" fillId="0" borderId="48" xfId="1" applyFont="1" applyBorder="1" applyAlignment="1">
      <alignment vertical="center"/>
    </xf>
    <xf numFmtId="0" fontId="6" fillId="0" borderId="49" xfId="1" applyFont="1" applyBorder="1" applyAlignment="1">
      <alignment vertical="center"/>
    </xf>
    <xf numFmtId="0" fontId="6" fillId="0" borderId="50" xfId="1" applyFont="1" applyBorder="1" applyAlignment="1">
      <alignment vertical="center"/>
    </xf>
    <xf numFmtId="0" fontId="6" fillId="0" borderId="42" xfId="1" applyFont="1" applyBorder="1" applyAlignment="1">
      <alignment vertical="center"/>
    </xf>
    <xf numFmtId="0" fontId="6" fillId="0" borderId="42" xfId="1" applyFont="1" applyBorder="1" applyAlignment="1">
      <alignment horizontal="center" vertical="center"/>
    </xf>
    <xf numFmtId="0" fontId="6" fillId="0" borderId="0" xfId="1" applyFont="1" applyAlignment="1"/>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left" vertical="center"/>
    </xf>
    <xf numFmtId="0" fontId="6" fillId="0" borderId="0" xfId="1" applyFont="1" applyBorder="1" applyAlignment="1">
      <alignment horizontal="center" vertical="center"/>
    </xf>
    <xf numFmtId="0" fontId="6" fillId="0" borderId="16" xfId="1" applyFont="1" applyBorder="1" applyAlignment="1">
      <alignment horizontal="left" vertical="center"/>
    </xf>
    <xf numFmtId="0" fontId="6" fillId="0" borderId="0" xfId="1" applyFont="1" applyAlignment="1">
      <alignment horizontal="center"/>
    </xf>
    <xf numFmtId="0" fontId="6" fillId="0" borderId="5" xfId="1" applyFont="1" applyBorder="1" applyAlignment="1">
      <alignment horizontal="left" vertical="center" wrapText="1"/>
    </xf>
    <xf numFmtId="0" fontId="6" fillId="0" borderId="19" xfId="1" applyFont="1" applyBorder="1" applyAlignment="1">
      <alignment horizontal="left" vertical="center"/>
    </xf>
    <xf numFmtId="0" fontId="6" fillId="5" borderId="62" xfId="1" applyFont="1" applyFill="1" applyBorder="1" applyAlignment="1">
      <alignment horizontal="center"/>
    </xf>
    <xf numFmtId="0" fontId="6" fillId="6" borderId="19" xfId="1" applyFont="1" applyFill="1" applyBorder="1" applyAlignment="1">
      <alignment horizontal="center" vertical="center"/>
    </xf>
    <xf numFmtId="0" fontId="6" fillId="0" borderId="16" xfId="1" applyFont="1" applyBorder="1" applyAlignment="1">
      <alignment horizontal="center" vertical="center"/>
    </xf>
    <xf numFmtId="0" fontId="6" fillId="0" borderId="19" xfId="1" applyFont="1" applyBorder="1" applyAlignment="1">
      <alignment horizontal="center" vertical="center"/>
    </xf>
    <xf numFmtId="0" fontId="6" fillId="0" borderId="11" xfId="1" applyFont="1" applyBorder="1" applyAlignment="1">
      <alignment vertical="center"/>
    </xf>
    <xf numFmtId="0" fontId="6" fillId="6" borderId="16" xfId="1" applyFont="1" applyFill="1" applyBorder="1" applyAlignment="1">
      <alignment vertical="center"/>
    </xf>
    <xf numFmtId="0" fontId="6" fillId="0" borderId="16" xfId="1" applyFont="1" applyFill="1" applyBorder="1" applyAlignment="1">
      <alignment vertical="center"/>
    </xf>
    <xf numFmtId="0" fontId="9" fillId="3" borderId="15" xfId="1" applyFont="1" applyFill="1" applyBorder="1" applyAlignment="1">
      <alignment vertical="center"/>
    </xf>
    <xf numFmtId="0" fontId="10" fillId="3" borderId="65"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6" xfId="1" applyFont="1" applyFill="1" applyBorder="1" applyAlignment="1">
      <alignment vertical="center"/>
    </xf>
    <xf numFmtId="0" fontId="10" fillId="3" borderId="14"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5" xfId="1" applyFont="1" applyFill="1" applyBorder="1" applyAlignment="1">
      <alignment horizontal="center" vertical="center" wrapText="1"/>
    </xf>
    <xf numFmtId="176" fontId="6" fillId="0" borderId="42" xfId="1" applyNumberFormat="1" applyFont="1" applyBorder="1" applyAlignment="1">
      <alignment vertical="center"/>
    </xf>
    <xf numFmtId="0" fontId="9" fillId="3" borderId="16" xfId="1" applyFont="1" applyFill="1" applyBorder="1" applyAlignment="1">
      <alignment vertical="center"/>
    </xf>
    <xf numFmtId="0" fontId="10" fillId="3" borderId="16" xfId="1" applyFont="1" applyFill="1" applyBorder="1" applyAlignment="1">
      <alignment horizontal="center" vertical="center" wrapText="1"/>
    </xf>
    <xf numFmtId="0" fontId="10" fillId="3" borderId="4"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5" xfId="1" applyFont="1" applyFill="1" applyBorder="1" applyAlignment="1">
      <alignment horizontal="center" vertical="center"/>
    </xf>
    <xf numFmtId="0" fontId="6" fillId="6" borderId="11" xfId="1" applyFont="1" applyFill="1" applyBorder="1" applyAlignment="1">
      <alignment horizontal="left" vertical="center"/>
    </xf>
    <xf numFmtId="0" fontId="6" fillId="7" borderId="11" xfId="1" applyFont="1" applyFill="1" applyBorder="1" applyAlignment="1">
      <alignment horizontal="right" vertical="center"/>
    </xf>
    <xf numFmtId="0" fontId="6" fillId="6" borderId="14" xfId="1" applyFont="1" applyFill="1" applyBorder="1" applyAlignment="1">
      <alignment horizontal="center" vertical="center"/>
    </xf>
    <xf numFmtId="0" fontId="6" fillId="6" borderId="0" xfId="1" applyFont="1" applyFill="1" applyBorder="1" applyAlignment="1">
      <alignment horizontal="center" vertical="center"/>
    </xf>
    <xf numFmtId="0" fontId="6" fillId="0" borderId="0" xfId="1" applyFont="1" applyBorder="1" applyAlignment="1">
      <alignment horizontal="right" vertical="center"/>
    </xf>
    <xf numFmtId="0" fontId="11" fillId="0" borderId="0" xfId="1" applyFont="1"/>
    <xf numFmtId="0" fontId="11" fillId="0" borderId="0" xfId="1" applyFont="1" applyAlignment="1">
      <alignment vertical="center"/>
    </xf>
    <xf numFmtId="0" fontId="11" fillId="0" borderId="0" xfId="1" applyFont="1" applyBorder="1"/>
    <xf numFmtId="0" fontId="11" fillId="0" borderId="0" xfId="1" applyFont="1" applyBorder="1" applyAlignment="1">
      <alignment vertical="center"/>
    </xf>
    <xf numFmtId="0" fontId="10" fillId="0" borderId="16" xfId="1" applyFont="1" applyFill="1" applyBorder="1" applyAlignment="1">
      <alignment vertical="center"/>
    </xf>
    <xf numFmtId="0" fontId="6" fillId="0" borderId="5" xfId="1" applyFont="1" applyBorder="1" applyAlignment="1">
      <alignment horizontal="left" vertical="center" wrapText="1"/>
    </xf>
    <xf numFmtId="0" fontId="6" fillId="0" borderId="5" xfId="1" applyFont="1" applyBorder="1" applyAlignment="1">
      <alignment horizontal="left" vertical="center"/>
    </xf>
    <xf numFmtId="0" fontId="6" fillId="0" borderId="19" xfId="1" applyFont="1" applyBorder="1" applyAlignment="1">
      <alignment horizontal="left" vertical="center"/>
    </xf>
    <xf numFmtId="0" fontId="6" fillId="0" borderId="16" xfId="1" applyFont="1" applyBorder="1" applyAlignment="1">
      <alignment horizontal="left" vertical="center"/>
    </xf>
    <xf numFmtId="0" fontId="6" fillId="0" borderId="6" xfId="1" applyFont="1" applyBorder="1" applyAlignment="1">
      <alignment horizontal="center" vertical="center"/>
    </xf>
    <xf numFmtId="0" fontId="6" fillId="7" borderId="11" xfId="1" applyFont="1" applyFill="1" applyBorder="1" applyAlignment="1">
      <alignment horizontal="right" vertical="center"/>
    </xf>
    <xf numFmtId="0" fontId="10" fillId="9" borderId="42" xfId="1" applyFont="1" applyFill="1" applyBorder="1" applyAlignment="1">
      <alignment horizontal="center" vertical="center"/>
    </xf>
    <xf numFmtId="0" fontId="6" fillId="6" borderId="14" xfId="1" applyFont="1" applyFill="1" applyBorder="1" applyAlignment="1">
      <alignment horizontal="left" vertical="center"/>
    </xf>
    <xf numFmtId="0" fontId="12" fillId="0" borderId="46" xfId="1" applyFont="1" applyFill="1" applyBorder="1" applyAlignment="1">
      <alignment vertical="center"/>
    </xf>
    <xf numFmtId="0" fontId="4" fillId="7" borderId="0" xfId="1" applyFont="1" applyFill="1" applyBorder="1" applyAlignment="1">
      <alignment horizontal="center" vertical="center"/>
    </xf>
    <xf numFmtId="0" fontId="2" fillId="0" borderId="0" xfId="1" applyFont="1" applyFill="1" applyAlignment="1">
      <alignment vertical="center"/>
    </xf>
    <xf numFmtId="0" fontId="2" fillId="0" borderId="46" xfId="1" applyFont="1" applyFill="1" applyBorder="1" applyAlignment="1">
      <alignment horizontal="center" vertical="center"/>
    </xf>
    <xf numFmtId="0" fontId="17" fillId="0" borderId="31" xfId="1" applyFont="1" applyFill="1" applyBorder="1" applyAlignment="1">
      <alignment horizontal="right" vertical="center"/>
    </xf>
    <xf numFmtId="0" fontId="2" fillId="0" borderId="46" xfId="1" applyFont="1" applyFill="1" applyBorder="1" applyAlignment="1">
      <alignment horizontal="center" vertical="center"/>
    </xf>
    <xf numFmtId="0" fontId="6" fillId="6" borderId="14" xfId="1" applyFont="1" applyFill="1" applyBorder="1" applyAlignment="1">
      <alignment horizontal="center" vertical="center"/>
    </xf>
    <xf numFmtId="0" fontId="6" fillId="6" borderId="14" xfId="1" applyFont="1" applyFill="1" applyBorder="1" applyAlignment="1">
      <alignment horizontal="left" vertical="center"/>
    </xf>
    <xf numFmtId="0" fontId="6" fillId="6" borderId="0" xfId="1" applyFont="1" applyFill="1" applyBorder="1" applyAlignment="1">
      <alignment horizontal="center" vertical="center"/>
    </xf>
    <xf numFmtId="0" fontId="6" fillId="0" borderId="19" xfId="1" applyFont="1" applyBorder="1" applyAlignment="1">
      <alignment horizontal="center" vertical="center"/>
    </xf>
    <xf numFmtId="0" fontId="6" fillId="6" borderId="19" xfId="1" applyFont="1" applyFill="1" applyBorder="1" applyAlignment="1">
      <alignment horizontal="center" vertical="center"/>
    </xf>
    <xf numFmtId="0" fontId="6" fillId="0" borderId="16" xfId="1" applyFont="1" applyBorder="1" applyAlignment="1">
      <alignment horizontal="center" vertical="center"/>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6" fillId="0" borderId="5" xfId="1" applyFont="1" applyBorder="1" applyAlignment="1">
      <alignment horizontal="center" vertical="center"/>
    </xf>
    <xf numFmtId="0" fontId="6" fillId="5" borderId="62" xfId="1" applyFont="1" applyFill="1" applyBorder="1" applyAlignment="1">
      <alignment horizontal="center"/>
    </xf>
    <xf numFmtId="0" fontId="6" fillId="0" borderId="0" xfId="1" applyFont="1" applyAlignment="1">
      <alignment horizontal="center"/>
    </xf>
    <xf numFmtId="0" fontId="20" fillId="0" borderId="0" xfId="1" applyFont="1" applyAlignment="1">
      <alignment vertical="center"/>
    </xf>
    <xf numFmtId="0" fontId="21" fillId="0" borderId="0" xfId="1" applyFont="1" applyBorder="1" applyAlignment="1">
      <alignment vertical="center"/>
    </xf>
    <xf numFmtId="0" fontId="20" fillId="0" borderId="0" xfId="1" applyFont="1"/>
    <xf numFmtId="0" fontId="20" fillId="0" borderId="0" xfId="1" applyFont="1" applyBorder="1" applyAlignment="1">
      <alignment vertical="center"/>
    </xf>
    <xf numFmtId="0" fontId="2" fillId="0" borderId="0" xfId="1" applyFont="1" applyAlignment="1">
      <alignment horizontal="left" vertical="center"/>
    </xf>
    <xf numFmtId="0" fontId="22" fillId="0" borderId="0" xfId="1" applyFont="1" applyAlignment="1">
      <alignment horizontal="left" vertical="center"/>
    </xf>
    <xf numFmtId="0" fontId="25" fillId="3" borderId="16" xfId="1" applyFont="1" applyFill="1" applyBorder="1" applyAlignment="1">
      <alignment vertical="center"/>
    </xf>
    <xf numFmtId="0" fontId="6" fillId="0" borderId="8" xfId="1" applyFont="1" applyBorder="1" applyAlignment="1">
      <alignment horizontal="right" vertical="center"/>
    </xf>
    <xf numFmtId="0" fontId="6" fillId="0" borderId="0" xfId="1" applyFont="1" applyBorder="1" applyAlignment="1">
      <alignment horizontal="right" vertical="center"/>
    </xf>
    <xf numFmtId="0" fontId="6" fillId="6" borderId="0" xfId="1" applyFont="1" applyFill="1" applyBorder="1" applyAlignment="1">
      <alignment horizontal="center" vertical="center"/>
    </xf>
    <xf numFmtId="0" fontId="6" fillId="0" borderId="0" xfId="1" applyFont="1" applyBorder="1" applyAlignment="1">
      <alignment horizontal="center" vertical="center"/>
    </xf>
    <xf numFmtId="49" fontId="6" fillId="6" borderId="18" xfId="1" applyNumberFormat="1" applyFont="1" applyFill="1" applyBorder="1" applyAlignment="1">
      <alignment horizontal="center" vertical="center"/>
    </xf>
    <xf numFmtId="49" fontId="6" fillId="6" borderId="19" xfId="1" applyNumberFormat="1" applyFont="1" applyFill="1" applyBorder="1" applyAlignment="1">
      <alignment horizontal="center" vertical="center"/>
    </xf>
    <xf numFmtId="49" fontId="6" fillId="6" borderId="21" xfId="1" applyNumberFormat="1" applyFont="1" applyFill="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6" borderId="19" xfId="1" applyFont="1" applyFill="1" applyBorder="1" applyAlignment="1">
      <alignment horizontal="left" vertical="center"/>
    </xf>
    <xf numFmtId="0" fontId="6" fillId="6" borderId="34" xfId="1" applyFont="1" applyFill="1" applyBorder="1" applyAlignment="1">
      <alignment horizontal="left" vertical="center"/>
    </xf>
    <xf numFmtId="0" fontId="6" fillId="0" borderId="16" xfId="1" applyFont="1" applyBorder="1" applyAlignment="1">
      <alignment horizontal="center" vertical="center"/>
    </xf>
    <xf numFmtId="1" fontId="13" fillId="0" borderId="14" xfId="1" applyNumberFormat="1" applyFont="1" applyBorder="1" applyAlignment="1">
      <alignment horizontal="right" vertical="center"/>
    </xf>
    <xf numFmtId="1" fontId="13" fillId="0" borderId="33" xfId="1" applyNumberFormat="1" applyFont="1" applyBorder="1" applyAlignment="1">
      <alignment horizontal="right" vertical="center"/>
    </xf>
    <xf numFmtId="0" fontId="16" fillId="0" borderId="0" xfId="1" applyFont="1" applyAlignment="1">
      <alignment horizontal="center" vertical="center"/>
    </xf>
    <xf numFmtId="0" fontId="14" fillId="2" borderId="26"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28" xfId="1" applyFont="1" applyFill="1" applyBorder="1" applyAlignment="1">
      <alignment horizontal="center" vertical="center"/>
    </xf>
    <xf numFmtId="0" fontId="6" fillId="4" borderId="24" xfId="1" applyFont="1" applyFill="1" applyBorder="1" applyAlignment="1">
      <alignment horizontal="center" vertical="center"/>
    </xf>
    <xf numFmtId="0" fontId="6" fillId="4" borderId="69" xfId="1" applyFont="1" applyFill="1" applyBorder="1" applyAlignment="1">
      <alignment horizontal="center" vertical="center"/>
    </xf>
    <xf numFmtId="0" fontId="6" fillId="4" borderId="2" xfId="1" applyFont="1" applyFill="1" applyBorder="1" applyAlignment="1">
      <alignment horizontal="center" vertical="center"/>
    </xf>
    <xf numFmtId="0" fontId="6" fillId="0" borderId="10" xfId="1" applyFont="1" applyBorder="1" applyAlignment="1">
      <alignment horizontal="right" vertical="center"/>
    </xf>
    <xf numFmtId="0" fontId="6" fillId="0" borderId="11" xfId="1" applyFont="1" applyBorder="1" applyAlignment="1">
      <alignment horizontal="right" vertical="center"/>
    </xf>
    <xf numFmtId="0" fontId="6" fillId="6" borderId="11" xfId="1" applyFont="1" applyFill="1" applyBorder="1" applyAlignment="1">
      <alignment horizontal="center" vertical="center"/>
    </xf>
    <xf numFmtId="0" fontId="6" fillId="6" borderId="40" xfId="1" applyFont="1" applyFill="1" applyBorder="1" applyAlignment="1">
      <alignment horizontal="center" vertical="center"/>
    </xf>
    <xf numFmtId="0" fontId="18" fillId="8" borderId="72" xfId="1" applyFont="1" applyFill="1" applyBorder="1" applyAlignment="1">
      <alignment horizontal="center" vertical="center"/>
    </xf>
    <xf numFmtId="0" fontId="18" fillId="8" borderId="73" xfId="1" applyFont="1" applyFill="1" applyBorder="1" applyAlignment="1">
      <alignment horizontal="center" vertical="center"/>
    </xf>
    <xf numFmtId="0" fontId="15" fillId="0" borderId="46" xfId="1" applyFont="1" applyFill="1" applyBorder="1" applyAlignment="1">
      <alignment horizontal="center" vertical="center"/>
    </xf>
    <xf numFmtId="0" fontId="19" fillId="0" borderId="74" xfId="1" applyFont="1" applyFill="1" applyBorder="1" applyAlignment="1">
      <alignment horizontal="center" vertical="center"/>
    </xf>
    <xf numFmtId="0" fontId="19" fillId="0" borderId="70" xfId="1" applyFont="1" applyFill="1" applyBorder="1" applyAlignment="1">
      <alignment horizontal="center" vertical="center"/>
    </xf>
    <xf numFmtId="0" fontId="19" fillId="0" borderId="71" xfId="1" applyFont="1" applyFill="1" applyBorder="1" applyAlignment="1">
      <alignment horizontal="center" vertical="center"/>
    </xf>
    <xf numFmtId="0" fontId="2" fillId="0" borderId="46" xfId="1" applyFont="1" applyFill="1" applyBorder="1" applyAlignment="1">
      <alignment horizontal="center" vertical="center"/>
    </xf>
    <xf numFmtId="0" fontId="6" fillId="4" borderId="7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52" xfId="1" applyFont="1" applyFill="1" applyBorder="1" applyAlignment="1">
      <alignment horizontal="center" vertical="center"/>
    </xf>
    <xf numFmtId="0" fontId="6" fillId="6" borderId="13" xfId="1" applyFont="1" applyFill="1" applyBorder="1" applyAlignment="1">
      <alignment horizontal="center" vertical="center"/>
    </xf>
    <xf numFmtId="0" fontId="6" fillId="6" borderId="14" xfId="1" applyFont="1" applyFill="1" applyBorder="1" applyAlignment="1">
      <alignment horizontal="center" vertical="center"/>
    </xf>
    <xf numFmtId="0" fontId="6" fillId="0" borderId="14" xfId="1" applyFont="1" applyBorder="1" applyAlignment="1">
      <alignment horizontal="center" vertical="center"/>
    </xf>
    <xf numFmtId="0" fontId="6" fillId="6" borderId="14" xfId="1" applyFont="1" applyFill="1" applyBorder="1" applyAlignment="1">
      <alignment horizontal="left" vertical="center"/>
    </xf>
    <xf numFmtId="0" fontId="6" fillId="6" borderId="33" xfId="1" applyFont="1" applyFill="1" applyBorder="1" applyAlignment="1">
      <alignment horizontal="left" vertical="center"/>
    </xf>
    <xf numFmtId="0" fontId="6" fillId="4" borderId="32" xfId="1" applyFont="1" applyFill="1" applyBorder="1" applyAlignment="1">
      <alignment horizontal="center" vertical="center"/>
    </xf>
    <xf numFmtId="0" fontId="6" fillId="4" borderId="12" xfId="1" applyFont="1" applyFill="1" applyBorder="1" applyAlignment="1">
      <alignment horizontal="center" vertical="center"/>
    </xf>
    <xf numFmtId="0" fontId="6" fillId="6" borderId="76" xfId="1" applyFont="1" applyFill="1" applyBorder="1" applyAlignment="1">
      <alignment horizontal="center" vertical="center"/>
    </xf>
    <xf numFmtId="0" fontId="6" fillId="4" borderId="36" xfId="1" applyFont="1" applyFill="1" applyBorder="1" applyAlignment="1">
      <alignment horizontal="center" vertical="center"/>
    </xf>
    <xf numFmtId="0" fontId="6" fillId="4" borderId="22" xfId="1" applyFont="1" applyFill="1" applyBorder="1" applyAlignment="1">
      <alignment horizontal="center" vertical="center"/>
    </xf>
    <xf numFmtId="0" fontId="6" fillId="4" borderId="23"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43" xfId="1" applyFont="1" applyFill="1" applyBorder="1" applyAlignment="1">
      <alignment horizontal="center" vertical="center"/>
    </xf>
    <xf numFmtId="0" fontId="6" fillId="6" borderId="19" xfId="1" applyFont="1" applyFill="1" applyBorder="1" applyAlignment="1">
      <alignment horizontal="center" vertical="center"/>
    </xf>
    <xf numFmtId="49" fontId="6" fillId="6" borderId="16" xfId="1" applyNumberFormat="1" applyFont="1" applyFill="1" applyBorder="1" applyAlignment="1">
      <alignment horizontal="center" vertical="center"/>
    </xf>
    <xf numFmtId="0" fontId="6" fillId="4" borderId="63"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64" xfId="1" applyFont="1" applyFill="1" applyBorder="1" applyAlignment="1">
      <alignment horizontal="center" vertical="center"/>
    </xf>
    <xf numFmtId="0" fontId="6" fillId="0" borderId="14" xfId="1" applyFont="1" applyBorder="1" applyAlignment="1">
      <alignment horizontal="right" vertical="center"/>
    </xf>
    <xf numFmtId="0" fontId="6" fillId="4" borderId="25" xfId="1" applyFont="1" applyFill="1" applyBorder="1" applyAlignment="1">
      <alignment horizontal="center" vertical="center"/>
    </xf>
    <xf numFmtId="0" fontId="6" fillId="4" borderId="0" xfId="1" applyFont="1" applyFill="1" applyBorder="1" applyAlignment="1">
      <alignment horizontal="center" vertical="center"/>
    </xf>
    <xf numFmtId="0" fontId="6" fillId="4" borderId="66" xfId="1" applyFont="1" applyFill="1" applyBorder="1" applyAlignment="1">
      <alignment horizontal="center" vertical="center" wrapText="1"/>
    </xf>
    <xf numFmtId="0" fontId="6" fillId="4" borderId="22" xfId="1" applyFont="1" applyFill="1" applyBorder="1" applyAlignment="1">
      <alignment horizontal="center" vertical="center" wrapText="1"/>
    </xf>
    <xf numFmtId="0" fontId="6" fillId="4" borderId="23" xfId="1" applyFont="1" applyFill="1" applyBorder="1" applyAlignment="1">
      <alignment horizontal="center" vertical="center" wrapText="1"/>
    </xf>
    <xf numFmtId="0" fontId="6" fillId="4" borderId="67"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68" xfId="1" applyFont="1" applyFill="1" applyBorder="1" applyAlignment="1">
      <alignment horizontal="center" vertical="center" wrapText="1"/>
    </xf>
    <xf numFmtId="0" fontId="6" fillId="4" borderId="42" xfId="1" applyFont="1" applyFill="1" applyBorder="1" applyAlignment="1">
      <alignment horizontal="center" vertical="center" wrapText="1"/>
    </xf>
    <xf numFmtId="0" fontId="6" fillId="4" borderId="43" xfId="1" applyFont="1" applyFill="1" applyBorder="1" applyAlignment="1">
      <alignment horizontal="center" vertical="center" wrapText="1"/>
    </xf>
    <xf numFmtId="0" fontId="7" fillId="4" borderId="20" xfId="1" applyFont="1" applyFill="1" applyBorder="1" applyAlignment="1">
      <alignment horizontal="center" vertical="center"/>
    </xf>
    <xf numFmtId="0" fontId="7" fillId="4" borderId="56" xfId="1" applyFont="1" applyFill="1" applyBorder="1" applyAlignment="1">
      <alignment horizontal="center" vertical="center"/>
    </xf>
    <xf numFmtId="1" fontId="13" fillId="0" borderId="5" xfId="1" applyNumberFormat="1" applyFont="1" applyBorder="1" applyAlignment="1">
      <alignment horizontal="right" vertical="center"/>
    </xf>
    <xf numFmtId="1" fontId="13" fillId="0" borderId="30" xfId="1" applyNumberFormat="1" applyFont="1" applyBorder="1" applyAlignment="1">
      <alignment horizontal="right" vertical="center"/>
    </xf>
    <xf numFmtId="0" fontId="6" fillId="4" borderId="66" xfId="1" applyFont="1" applyFill="1" applyBorder="1" applyAlignment="1">
      <alignment horizontal="center" vertical="center"/>
    </xf>
    <xf numFmtId="0" fontId="6" fillId="4" borderId="68" xfId="1" applyFont="1" applyFill="1" applyBorder="1" applyAlignment="1">
      <alignment horizontal="center" vertical="center"/>
    </xf>
    <xf numFmtId="1" fontId="13" fillId="0" borderId="16" xfId="1" applyNumberFormat="1" applyFont="1" applyBorder="1" applyAlignment="1">
      <alignment horizontal="right" vertical="center"/>
    </xf>
    <xf numFmtId="1" fontId="13" fillId="0" borderId="31" xfId="1" applyNumberFormat="1" applyFont="1" applyBorder="1" applyAlignment="1">
      <alignment horizontal="right" vertical="center"/>
    </xf>
    <xf numFmtId="0" fontId="6" fillId="4" borderId="36"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6" fillId="6" borderId="3" xfId="1" applyFont="1" applyFill="1" applyBorder="1" applyAlignment="1">
      <alignment horizontal="left"/>
    </xf>
    <xf numFmtId="0" fontId="6" fillId="6" borderId="9" xfId="1" applyFont="1" applyFill="1" applyBorder="1" applyAlignment="1">
      <alignment horizontal="left"/>
    </xf>
    <xf numFmtId="0" fontId="6" fillId="6" borderId="37" xfId="1" applyFont="1" applyFill="1" applyBorder="1" applyAlignment="1">
      <alignment horizontal="left"/>
    </xf>
    <xf numFmtId="0" fontId="6" fillId="6" borderId="4" xfId="1" applyFont="1" applyFill="1" applyBorder="1" applyAlignment="1">
      <alignment horizontal="left"/>
    </xf>
    <xf numFmtId="0" fontId="6" fillId="6" borderId="5" xfId="1" applyFont="1" applyFill="1" applyBorder="1" applyAlignment="1">
      <alignment horizontal="left"/>
    </xf>
    <xf numFmtId="0" fontId="6" fillId="6" borderId="30" xfId="1" applyFont="1" applyFill="1" applyBorder="1" applyAlignment="1">
      <alignment horizontal="left"/>
    </xf>
    <xf numFmtId="0" fontId="6" fillId="6" borderId="10" xfId="1" applyFont="1" applyFill="1" applyBorder="1" applyAlignment="1">
      <alignment horizontal="left"/>
    </xf>
    <xf numFmtId="0" fontId="6" fillId="6" borderId="11" xfId="1" applyFont="1" applyFill="1" applyBorder="1" applyAlignment="1">
      <alignment horizontal="left"/>
    </xf>
    <xf numFmtId="0" fontId="6" fillId="6" borderId="40" xfId="1" applyFont="1" applyFill="1" applyBorder="1" applyAlignment="1">
      <alignment horizontal="left"/>
    </xf>
    <xf numFmtId="0" fontId="6" fillId="4" borderId="41" xfId="1" applyFont="1" applyFill="1" applyBorder="1" applyAlignment="1">
      <alignment horizontal="center" vertical="center" wrapText="1"/>
    </xf>
    <xf numFmtId="0" fontId="6" fillId="6" borderId="18" xfId="1" applyFont="1" applyFill="1" applyBorder="1" applyAlignment="1">
      <alignment horizontal="left"/>
    </xf>
    <xf numFmtId="0" fontId="6" fillId="6" borderId="19" xfId="1" applyFont="1" applyFill="1" applyBorder="1" applyAlignment="1">
      <alignment horizontal="left"/>
    </xf>
    <xf numFmtId="0" fontId="6" fillId="6" borderId="34" xfId="1" applyFont="1" applyFill="1" applyBorder="1" applyAlignment="1">
      <alignment horizontal="left"/>
    </xf>
    <xf numFmtId="0" fontId="6" fillId="6" borderId="17" xfId="1" applyFont="1" applyFill="1" applyBorder="1" applyAlignment="1">
      <alignment horizontal="left"/>
    </xf>
    <xf numFmtId="0" fontId="6" fillId="6" borderId="15" xfId="1" applyFont="1" applyFill="1" applyBorder="1" applyAlignment="1">
      <alignment horizontal="left"/>
    </xf>
    <xf numFmtId="0" fontId="6" fillId="6" borderId="44" xfId="1" applyFont="1" applyFill="1" applyBorder="1" applyAlignment="1">
      <alignment horizontal="left"/>
    </xf>
    <xf numFmtId="0" fontId="6" fillId="4" borderId="57"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5" borderId="62" xfId="1" applyFont="1" applyFill="1" applyBorder="1" applyAlignment="1">
      <alignment horizontal="center"/>
    </xf>
    <xf numFmtId="0" fontId="6" fillId="4" borderId="29"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 xfId="1" applyFont="1" applyFill="1" applyBorder="1" applyAlignment="1">
      <alignment horizontal="center" vertical="center"/>
    </xf>
    <xf numFmtId="49" fontId="6" fillId="6" borderId="4" xfId="1" applyNumberFormat="1" applyFont="1" applyFill="1" applyBorder="1" applyAlignment="1">
      <alignment horizontal="center" vertical="center"/>
    </xf>
    <xf numFmtId="49" fontId="6" fillId="6" borderId="5" xfId="1" applyNumberFormat="1" applyFont="1" applyFill="1" applyBorder="1" applyAlignment="1">
      <alignment horizontal="center" vertical="center"/>
    </xf>
    <xf numFmtId="49" fontId="6" fillId="6" borderId="6" xfId="1" applyNumberFormat="1" applyFont="1" applyFill="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6" borderId="5" xfId="1" applyFont="1" applyFill="1" applyBorder="1" applyAlignment="1">
      <alignment horizontal="left" vertical="center"/>
    </xf>
    <xf numFmtId="0" fontId="6" fillId="6" borderId="30" xfId="1" applyFont="1" applyFill="1" applyBorder="1" applyAlignment="1">
      <alignment horizontal="left" vertical="center"/>
    </xf>
    <xf numFmtId="0" fontId="6" fillId="4" borderId="58" xfId="1" applyFont="1" applyFill="1" applyBorder="1" applyAlignment="1">
      <alignment horizontal="center" vertical="center"/>
    </xf>
    <xf numFmtId="0" fontId="6" fillId="4" borderId="53" xfId="1" applyFont="1" applyFill="1" applyBorder="1" applyAlignment="1">
      <alignment horizontal="center" vertical="center"/>
    </xf>
    <xf numFmtId="0" fontId="6" fillId="4" borderId="17" xfId="1" applyFont="1" applyFill="1" applyBorder="1" applyAlignment="1">
      <alignment horizontal="center" vertical="center"/>
    </xf>
    <xf numFmtId="49" fontId="6" fillId="6" borderId="15" xfId="1" applyNumberFormat="1" applyFont="1" applyFill="1" applyBorder="1" applyAlignment="1">
      <alignment horizontal="center" vertical="center"/>
    </xf>
    <xf numFmtId="49" fontId="6" fillId="6" borderId="53" xfId="1" applyNumberFormat="1" applyFont="1" applyFill="1" applyBorder="1" applyAlignment="1">
      <alignment horizontal="center" vertical="center"/>
    </xf>
    <xf numFmtId="0" fontId="6" fillId="0" borderId="15" xfId="1" applyFont="1" applyBorder="1" applyAlignment="1">
      <alignment horizontal="center" vertical="center"/>
    </xf>
    <xf numFmtId="0" fontId="6" fillId="6" borderId="16" xfId="1" applyFont="1" applyFill="1" applyBorder="1" applyAlignment="1">
      <alignment horizontal="left" vertical="center"/>
    </xf>
    <xf numFmtId="0" fontId="6" fillId="6" borderId="31" xfId="1" applyFont="1" applyFill="1" applyBorder="1" applyAlignment="1">
      <alignment horizontal="left" vertical="center"/>
    </xf>
    <xf numFmtId="0" fontId="6" fillId="4" borderId="45" xfId="1" applyFont="1" applyFill="1" applyBorder="1" applyAlignment="1">
      <alignment horizontal="center" vertical="center" wrapText="1"/>
    </xf>
    <xf numFmtId="0" fontId="6" fillId="4" borderId="46" xfId="1" applyFont="1" applyFill="1" applyBorder="1" applyAlignment="1">
      <alignment horizontal="center" vertical="center" wrapText="1"/>
    </xf>
    <xf numFmtId="0" fontId="6" fillId="4" borderId="47" xfId="1" applyFont="1" applyFill="1" applyBorder="1" applyAlignment="1">
      <alignment horizontal="center" vertical="center" wrapText="1"/>
    </xf>
    <xf numFmtId="0" fontId="6" fillId="6" borderId="1" xfId="1" applyFont="1" applyFill="1" applyBorder="1" applyAlignment="1">
      <alignment horizontal="left"/>
    </xf>
    <xf numFmtId="0" fontId="6" fillId="6" borderId="35" xfId="1" applyFont="1" applyFill="1" applyBorder="1" applyAlignment="1">
      <alignment horizontal="left"/>
    </xf>
    <xf numFmtId="0" fontId="6" fillId="0" borderId="0" xfId="1" applyFont="1" applyAlignment="1">
      <alignment horizontal="center"/>
    </xf>
    <xf numFmtId="0" fontId="6" fillId="6" borderId="38" xfId="1" applyFont="1" applyFill="1" applyBorder="1" applyAlignment="1">
      <alignment horizontal="left"/>
    </xf>
    <xf numFmtId="0" fontId="6" fillId="6" borderId="55" xfId="1" applyFont="1" applyFill="1" applyBorder="1" applyAlignment="1">
      <alignment horizontal="left"/>
    </xf>
    <xf numFmtId="0" fontId="6" fillId="6" borderId="39" xfId="1" applyFont="1" applyFill="1" applyBorder="1" applyAlignment="1">
      <alignment horizontal="left"/>
    </xf>
    <xf numFmtId="0" fontId="23" fillId="6" borderId="18" xfId="1" applyFont="1" applyFill="1" applyBorder="1" applyAlignment="1">
      <alignment horizontal="left"/>
    </xf>
    <xf numFmtId="0" fontId="23" fillId="6" borderId="19" xfId="1" applyFont="1" applyFill="1" applyBorder="1" applyAlignment="1">
      <alignment horizontal="left"/>
    </xf>
    <xf numFmtId="0" fontId="23" fillId="6" borderId="34" xfId="1" applyFont="1" applyFill="1" applyBorder="1" applyAlignment="1">
      <alignment horizontal="left"/>
    </xf>
    <xf numFmtId="0" fontId="23" fillId="6" borderId="4" xfId="1" applyFont="1" applyFill="1" applyBorder="1" applyAlignment="1">
      <alignment horizontal="left"/>
    </xf>
    <xf numFmtId="0" fontId="23" fillId="6" borderId="5" xfId="1" applyFont="1" applyFill="1" applyBorder="1" applyAlignment="1">
      <alignment horizontal="left"/>
    </xf>
    <xf numFmtId="0" fontId="23" fillId="6" borderId="30" xfId="1" applyFont="1" applyFill="1" applyBorder="1" applyAlignment="1">
      <alignment horizontal="left"/>
    </xf>
    <xf numFmtId="0" fontId="23" fillId="6" borderId="3" xfId="1" applyFont="1" applyFill="1" applyBorder="1" applyAlignment="1">
      <alignment horizontal="left"/>
    </xf>
    <xf numFmtId="0" fontId="23" fillId="6" borderId="9" xfId="1" applyFont="1" applyFill="1" applyBorder="1" applyAlignment="1">
      <alignment horizontal="left"/>
    </xf>
    <xf numFmtId="0" fontId="23" fillId="6" borderId="37" xfId="1" applyFont="1" applyFill="1" applyBorder="1" applyAlignment="1">
      <alignment horizontal="left"/>
    </xf>
    <xf numFmtId="0" fontId="23" fillId="6" borderId="1" xfId="1" applyFont="1" applyFill="1" applyBorder="1" applyAlignment="1">
      <alignment horizontal="left"/>
    </xf>
    <xf numFmtId="0" fontId="23" fillId="6" borderId="35" xfId="1" applyFont="1" applyFill="1" applyBorder="1" applyAlignment="1">
      <alignment horizontal="left"/>
    </xf>
    <xf numFmtId="0" fontId="23" fillId="6" borderId="38" xfId="1" applyFont="1" applyFill="1" applyBorder="1" applyAlignment="1">
      <alignment horizontal="left"/>
    </xf>
    <xf numFmtId="0" fontId="23" fillId="6" borderId="55" xfId="1" applyFont="1" applyFill="1" applyBorder="1" applyAlignment="1">
      <alignment horizontal="left"/>
    </xf>
    <xf numFmtId="0" fontId="23" fillId="6" borderId="39" xfId="1" applyFont="1" applyFill="1" applyBorder="1" applyAlignment="1">
      <alignment horizontal="left"/>
    </xf>
    <xf numFmtId="49" fontId="23" fillId="6" borderId="4" xfId="1" applyNumberFormat="1" applyFont="1" applyFill="1" applyBorder="1" applyAlignment="1">
      <alignment horizontal="center" vertical="center"/>
    </xf>
    <xf numFmtId="49" fontId="23" fillId="6" borderId="5" xfId="1" applyNumberFormat="1" applyFont="1" applyFill="1" applyBorder="1" applyAlignment="1">
      <alignment horizontal="center" vertical="center"/>
    </xf>
    <xf numFmtId="49" fontId="23" fillId="6" borderId="6" xfId="1" applyNumberFormat="1" applyFont="1" applyFill="1" applyBorder="1" applyAlignment="1">
      <alignment horizontal="center" vertical="center"/>
    </xf>
    <xf numFmtId="0" fontId="23" fillId="6" borderId="5" xfId="1" applyFont="1" applyFill="1" applyBorder="1" applyAlignment="1">
      <alignment horizontal="left" vertical="center"/>
    </xf>
    <xf numFmtId="0" fontId="23" fillId="6" borderId="30" xfId="1" applyFont="1" applyFill="1" applyBorder="1" applyAlignment="1">
      <alignment horizontal="left" vertical="center"/>
    </xf>
    <xf numFmtId="49" fontId="23" fillId="6" borderId="18" xfId="1" applyNumberFormat="1" applyFont="1" applyFill="1" applyBorder="1" applyAlignment="1">
      <alignment horizontal="center" vertical="center"/>
    </xf>
    <xf numFmtId="49" fontId="23" fillId="6" borderId="19" xfId="1" applyNumberFormat="1" applyFont="1" applyFill="1" applyBorder="1" applyAlignment="1">
      <alignment horizontal="center" vertical="center"/>
    </xf>
    <xf numFmtId="49" fontId="23" fillId="6" borderId="21" xfId="1" applyNumberFormat="1" applyFont="1" applyFill="1" applyBorder="1" applyAlignment="1">
      <alignment horizontal="center" vertical="center"/>
    </xf>
    <xf numFmtId="0" fontId="23" fillId="6" borderId="19" xfId="1" applyFont="1" applyFill="1" applyBorder="1" applyAlignment="1">
      <alignment horizontal="left" vertical="center"/>
    </xf>
    <xf numFmtId="0" fontId="23" fillId="6" borderId="34" xfId="1" applyFont="1" applyFill="1" applyBorder="1" applyAlignment="1">
      <alignment horizontal="left" vertical="center"/>
    </xf>
    <xf numFmtId="0" fontId="23" fillId="6" borderId="0" xfId="1" applyFont="1" applyFill="1" applyBorder="1" applyAlignment="1">
      <alignment horizontal="center" vertical="center"/>
    </xf>
    <xf numFmtId="0" fontId="23" fillId="6" borderId="76" xfId="1" applyFont="1" applyFill="1" applyBorder="1" applyAlignment="1">
      <alignment horizontal="center" vertical="center"/>
    </xf>
    <xf numFmtId="0" fontId="23" fillId="6" borderId="19" xfId="1" applyFont="1" applyFill="1" applyBorder="1" applyAlignment="1">
      <alignment horizontal="center" vertical="center"/>
    </xf>
    <xf numFmtId="0" fontId="24" fillId="6" borderId="19" xfId="1" applyFont="1" applyFill="1" applyBorder="1" applyAlignment="1">
      <alignment horizontal="left" vertical="center"/>
    </xf>
    <xf numFmtId="0" fontId="24" fillId="6" borderId="34" xfId="1" applyFont="1" applyFill="1" applyBorder="1" applyAlignment="1">
      <alignment horizontal="left" vertical="center"/>
    </xf>
    <xf numFmtId="49" fontId="23" fillId="6" borderId="16" xfId="1" applyNumberFormat="1" applyFont="1" applyFill="1" applyBorder="1" applyAlignment="1">
      <alignment horizontal="center" vertical="center"/>
    </xf>
    <xf numFmtId="0" fontId="23" fillId="6" borderId="13"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4" xfId="1" applyFont="1" applyFill="1" applyBorder="1" applyAlignment="1">
      <alignment horizontal="left" vertical="center"/>
    </xf>
    <xf numFmtId="0" fontId="23" fillId="6" borderId="33" xfId="1" applyFont="1" applyFill="1" applyBorder="1" applyAlignment="1">
      <alignment horizontal="left" vertical="center"/>
    </xf>
  </cellXfs>
  <cellStyles count="2">
    <cellStyle name="標準" xfId="0" builtinId="0"/>
    <cellStyle name="標準 2" xfId="1"/>
  </cellStyles>
  <dxfs count="6">
    <dxf>
      <font>
        <color auto="1"/>
      </font>
      <fill>
        <patternFill patternType="solid">
          <fgColor rgb="FFFFFF00"/>
          <bgColor rgb="FFFFFF00"/>
        </patternFill>
      </fill>
    </dxf>
    <dxf>
      <font>
        <color theme="1"/>
      </font>
      <fill>
        <patternFill>
          <bgColor rgb="FF92D050"/>
        </patternFill>
      </fill>
    </dxf>
    <dxf>
      <font>
        <b/>
        <i val="0"/>
        <color theme="0"/>
      </font>
      <fill>
        <patternFill>
          <bgColor rgb="FFFF0000"/>
        </patternFill>
      </fill>
    </dxf>
    <dxf>
      <font>
        <color auto="1"/>
      </font>
      <fill>
        <patternFill patternType="solid">
          <fgColor rgb="FFFFFF00"/>
          <bgColor rgb="FFFFFF00"/>
        </patternFill>
      </fill>
    </dxf>
    <dxf>
      <font>
        <color theme="1"/>
      </font>
      <fill>
        <patternFill>
          <bgColor rgb="FF92D050"/>
        </patternFill>
      </fill>
    </dxf>
    <dxf>
      <font>
        <b/>
        <i val="0"/>
        <color theme="0"/>
      </font>
      <fill>
        <patternFill>
          <bgColor rgb="FFFF0000"/>
        </patternFill>
      </fill>
    </dxf>
  </dxfs>
  <tableStyles count="0" defaultTableStyle="TableStyleMedium2" defaultPivotStyle="PivotStyleLight16"/>
  <colors>
    <mruColors>
      <color rgb="FFFFC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23" lockText="1" noThreeD="1"/>
</file>

<file path=xl/ctrlProps/ctrlProp10.xml><?xml version="1.0" encoding="utf-8"?>
<formControlPr xmlns="http://schemas.microsoft.com/office/spreadsheetml/2009/9/main" objectType="CheckBox" fmlaLink="$Z$11" lockText="1" noThreeD="1"/>
</file>

<file path=xl/ctrlProps/ctrlProp100.xml><?xml version="1.0" encoding="utf-8"?>
<formControlPr xmlns="http://schemas.microsoft.com/office/spreadsheetml/2009/9/main" objectType="CheckBox" fmlaLink="Z10" lockText="1" noThreeD="1"/>
</file>

<file path=xl/ctrlProps/ctrlProp101.xml><?xml version="1.0" encoding="utf-8"?>
<formControlPr xmlns="http://schemas.microsoft.com/office/spreadsheetml/2009/9/main" objectType="CheckBox" fmlaLink="AH10" lockText="1" noThreeD="1"/>
</file>

<file path=xl/ctrlProps/ctrlProp102.xml><?xml version="1.0" encoding="utf-8"?>
<formControlPr xmlns="http://schemas.microsoft.com/office/spreadsheetml/2009/9/main" objectType="CheckBox" fmlaLink="AP10" lockText="1" noThreeD="1"/>
</file>

<file path=xl/ctrlProps/ctrlProp103.xml><?xml version="1.0" encoding="utf-8"?>
<formControlPr xmlns="http://schemas.microsoft.com/office/spreadsheetml/2009/9/main" objectType="CheckBox" fmlaLink="P9" lockText="1" noThreeD="1"/>
</file>

<file path=xl/ctrlProps/ctrlProp104.xml><?xml version="1.0" encoding="utf-8"?>
<formControlPr xmlns="http://schemas.microsoft.com/office/spreadsheetml/2009/9/main" objectType="CheckBox" fmlaLink="P11" lockText="1" noThreeD="1"/>
</file>

<file path=xl/ctrlProps/ctrlProp105.xml><?xml version="1.0" encoding="utf-8"?>
<formControlPr xmlns="http://schemas.microsoft.com/office/spreadsheetml/2009/9/main" objectType="CheckBox" fmlaLink="P12" lockText="1" noThreeD="1"/>
</file>

<file path=xl/ctrlProps/ctrlProp106.xml><?xml version="1.0" encoding="utf-8"?>
<formControlPr xmlns="http://schemas.microsoft.com/office/spreadsheetml/2009/9/main" objectType="CheckBox" fmlaLink="Z9" lockText="1" noThreeD="1"/>
</file>

<file path=xl/ctrlProps/ctrlProp107.xml><?xml version="1.0" encoding="utf-8"?>
<formControlPr xmlns="http://schemas.microsoft.com/office/spreadsheetml/2009/9/main" objectType="CheckBox" fmlaLink="$Z$11" lockText="1" noThreeD="1"/>
</file>

<file path=xl/ctrlProps/ctrlProp108.xml><?xml version="1.0" encoding="utf-8"?>
<formControlPr xmlns="http://schemas.microsoft.com/office/spreadsheetml/2009/9/main" objectType="CheckBox" fmlaLink="Z12" lockText="1" noThreeD="1"/>
</file>

<file path=xl/ctrlProps/ctrlProp109.xml><?xml version="1.0" encoding="utf-8"?>
<formControlPr xmlns="http://schemas.microsoft.com/office/spreadsheetml/2009/9/main" objectType="CheckBox" fmlaLink="AH12" lockText="1" noThreeD="1"/>
</file>

<file path=xl/ctrlProps/ctrlProp11.xml><?xml version="1.0" encoding="utf-8"?>
<formControlPr xmlns="http://schemas.microsoft.com/office/spreadsheetml/2009/9/main" objectType="CheckBox" fmlaLink="Z12" lockText="1" noThreeD="1"/>
</file>

<file path=xl/ctrlProps/ctrlProp110.xml><?xml version="1.0" encoding="utf-8"?>
<formControlPr xmlns="http://schemas.microsoft.com/office/spreadsheetml/2009/9/main" objectType="CheckBox" fmlaLink="AP12" lockText="1" noThreeD="1"/>
</file>

<file path=xl/ctrlProps/ctrlProp111.xml><?xml version="1.0" encoding="utf-8"?>
<formControlPr xmlns="http://schemas.microsoft.com/office/spreadsheetml/2009/9/main" objectType="CheckBox" fmlaLink="AZ12" lockText="1" noThreeD="1"/>
</file>

<file path=xl/ctrlProps/ctrlProp112.xml><?xml version="1.0" encoding="utf-8"?>
<formControlPr xmlns="http://schemas.microsoft.com/office/spreadsheetml/2009/9/main" objectType="CheckBox" fmlaLink="$P$14" lockText="1" noThreeD="1"/>
</file>

<file path=xl/ctrlProps/ctrlProp113.xml><?xml version="1.0" encoding="utf-8"?>
<formControlPr xmlns="http://schemas.microsoft.com/office/spreadsheetml/2009/9/main" objectType="CheckBox" fmlaLink="P15" lockText="1" noThreeD="1"/>
</file>

<file path=xl/ctrlProps/ctrlProp114.xml><?xml version="1.0" encoding="utf-8"?>
<formControlPr xmlns="http://schemas.microsoft.com/office/spreadsheetml/2009/9/main" objectType="CheckBox" fmlaLink="P16" lockText="1" noThreeD="1"/>
</file>

<file path=xl/ctrlProps/ctrlProp115.xml><?xml version="1.0" encoding="utf-8"?>
<formControlPr xmlns="http://schemas.microsoft.com/office/spreadsheetml/2009/9/main" objectType="CheckBox" fmlaLink="P17" lockText="1" noThreeD="1"/>
</file>

<file path=xl/ctrlProps/ctrlProp116.xml><?xml version="1.0" encoding="utf-8"?>
<formControlPr xmlns="http://schemas.microsoft.com/office/spreadsheetml/2009/9/main" objectType="CheckBox" fmlaLink="P18" lockText="1" noThreeD="1"/>
</file>

<file path=xl/ctrlProps/ctrlProp117.xml><?xml version="1.0" encoding="utf-8"?>
<formControlPr xmlns="http://schemas.microsoft.com/office/spreadsheetml/2009/9/main" objectType="CheckBox" fmlaLink="P19" lockText="1" noThreeD="1"/>
</file>

<file path=xl/ctrlProps/ctrlProp118.xml><?xml version="1.0" encoding="utf-8"?>
<formControlPr xmlns="http://schemas.microsoft.com/office/spreadsheetml/2009/9/main" objectType="CheckBox" fmlaLink="P20" lockText="1" noThreeD="1"/>
</file>

<file path=xl/ctrlProps/ctrlProp119.xml><?xml version="1.0" encoding="utf-8"?>
<formControlPr xmlns="http://schemas.microsoft.com/office/spreadsheetml/2009/9/main" objectType="CheckBox" fmlaLink="P21" lockText="1" noThreeD="1"/>
</file>

<file path=xl/ctrlProps/ctrlProp12.xml><?xml version="1.0" encoding="utf-8"?>
<formControlPr xmlns="http://schemas.microsoft.com/office/spreadsheetml/2009/9/main" objectType="CheckBox" fmlaLink="$P$8" lockText="1" noThreeD="1"/>
</file>

<file path=xl/ctrlProps/ctrlProp120.xml><?xml version="1.0" encoding="utf-8"?>
<formControlPr xmlns="http://schemas.microsoft.com/office/spreadsheetml/2009/9/main" objectType="CheckBox" fmlaLink="P22" lockText="1" noThreeD="1"/>
</file>

<file path=xl/ctrlProps/ctrlProp121.xml><?xml version="1.0" encoding="utf-8"?>
<formControlPr xmlns="http://schemas.microsoft.com/office/spreadsheetml/2009/9/main" objectType="CheckBox" fmlaLink="P23" lockText="1" noThreeD="1"/>
</file>

<file path=xl/ctrlProps/ctrlProp122.xml><?xml version="1.0" encoding="utf-8"?>
<formControlPr xmlns="http://schemas.microsoft.com/office/spreadsheetml/2009/9/main" objectType="CheckBox" fmlaLink="P24" lockText="1" noThreeD="1"/>
</file>

<file path=xl/ctrlProps/ctrlProp123.xml><?xml version="1.0" encoding="utf-8"?>
<formControlPr xmlns="http://schemas.microsoft.com/office/spreadsheetml/2009/9/main" objectType="CheckBox" fmlaLink="Z14" lockText="1" noThreeD="1"/>
</file>

<file path=xl/ctrlProps/ctrlProp124.xml><?xml version="1.0" encoding="utf-8"?>
<formControlPr xmlns="http://schemas.microsoft.com/office/spreadsheetml/2009/9/main" objectType="CheckBox" fmlaLink="Z15" lockText="1" noThreeD="1"/>
</file>

<file path=xl/ctrlProps/ctrlProp125.xml><?xml version="1.0" encoding="utf-8"?>
<formControlPr xmlns="http://schemas.microsoft.com/office/spreadsheetml/2009/9/main" objectType="CheckBox" fmlaLink="Z16" lockText="1" noThreeD="1"/>
</file>

<file path=xl/ctrlProps/ctrlProp126.xml><?xml version="1.0" encoding="utf-8"?>
<formControlPr xmlns="http://schemas.microsoft.com/office/spreadsheetml/2009/9/main" objectType="CheckBox" fmlaLink="Z17" lockText="1" noThreeD="1"/>
</file>

<file path=xl/ctrlProps/ctrlProp127.xml><?xml version="1.0" encoding="utf-8"?>
<formControlPr xmlns="http://schemas.microsoft.com/office/spreadsheetml/2009/9/main" objectType="CheckBox" fmlaLink="Z18" lockText="1" noThreeD="1"/>
</file>

<file path=xl/ctrlProps/ctrlProp128.xml><?xml version="1.0" encoding="utf-8"?>
<formControlPr xmlns="http://schemas.microsoft.com/office/spreadsheetml/2009/9/main" objectType="CheckBox" fmlaLink="Z21" lockText="1" noThreeD="1"/>
</file>

<file path=xl/ctrlProps/ctrlProp129.xml><?xml version="1.0" encoding="utf-8"?>
<formControlPr xmlns="http://schemas.microsoft.com/office/spreadsheetml/2009/9/main" objectType="CheckBox" fmlaLink="Z23" lockText="1" noThreeD="1"/>
</file>

<file path=xl/ctrlProps/ctrlProp13.xml><?xml version="1.0" encoding="utf-8"?>
<formControlPr xmlns="http://schemas.microsoft.com/office/spreadsheetml/2009/9/main" objectType="CheckBox" fmlaLink="$AH$8" lockText="1" noThreeD="1"/>
</file>

<file path=xl/ctrlProps/ctrlProp130.xml><?xml version="1.0" encoding="utf-8"?>
<formControlPr xmlns="http://schemas.microsoft.com/office/spreadsheetml/2009/9/main" objectType="CheckBox" fmlaLink="Z24" lockText="1" noThreeD="1"/>
</file>

<file path=xl/ctrlProps/ctrlProp131.xml><?xml version="1.0" encoding="utf-8"?>
<formControlPr xmlns="http://schemas.microsoft.com/office/spreadsheetml/2009/9/main" objectType="CheckBox" fmlaLink="$P$8" lockText="1" noThreeD="1"/>
</file>

<file path=xl/ctrlProps/ctrlProp132.xml><?xml version="1.0" encoding="utf-8"?>
<formControlPr xmlns="http://schemas.microsoft.com/office/spreadsheetml/2009/9/main" objectType="CheckBox" fmlaLink="$AH$8" lockText="1" noThreeD="1"/>
</file>

<file path=xl/ctrlProps/ctrlProp133.xml><?xml version="1.0" encoding="utf-8"?>
<formControlPr xmlns="http://schemas.microsoft.com/office/spreadsheetml/2009/9/main" objectType="CheckBox" fmlaLink="$P$10" lockText="1" noThreeD="1"/>
</file>

<file path=xl/ctrlProps/ctrlProp134.xml><?xml version="1.0" encoding="utf-8"?>
<formControlPr xmlns="http://schemas.microsoft.com/office/spreadsheetml/2009/9/main" objectType="CheckBox" fmlaLink="Z10" lockText="1" noThreeD="1"/>
</file>

<file path=xl/ctrlProps/ctrlProp135.xml><?xml version="1.0" encoding="utf-8"?>
<formControlPr xmlns="http://schemas.microsoft.com/office/spreadsheetml/2009/9/main" objectType="CheckBox" fmlaLink="AH10" lockText="1" noThreeD="1"/>
</file>

<file path=xl/ctrlProps/ctrlProp136.xml><?xml version="1.0" encoding="utf-8"?>
<formControlPr xmlns="http://schemas.microsoft.com/office/spreadsheetml/2009/9/main" objectType="CheckBox" fmlaLink="AP10" lockText="1" noThreeD="1"/>
</file>

<file path=xl/ctrlProps/ctrlProp14.xml><?xml version="1.0" encoding="utf-8"?>
<formControlPr xmlns="http://schemas.microsoft.com/office/spreadsheetml/2009/9/main" objectType="CheckBox" fmlaLink="$P$10" lockText="1" noThreeD="1"/>
</file>

<file path=xl/ctrlProps/ctrlProp15.xml><?xml version="1.0" encoding="utf-8"?>
<formControlPr xmlns="http://schemas.microsoft.com/office/spreadsheetml/2009/9/main" objectType="CheckBox" fmlaLink="Z10" lockText="1" noThreeD="1"/>
</file>

<file path=xl/ctrlProps/ctrlProp16.xml><?xml version="1.0" encoding="utf-8"?>
<formControlPr xmlns="http://schemas.microsoft.com/office/spreadsheetml/2009/9/main" objectType="CheckBox" fmlaLink="AH10" lockText="1" noThreeD="1"/>
</file>

<file path=xl/ctrlProps/ctrlProp17.xml><?xml version="1.0" encoding="utf-8"?>
<formControlPr xmlns="http://schemas.microsoft.com/office/spreadsheetml/2009/9/main" objectType="CheckBox" fmlaLink="AP10" lockText="1" noThreeD="1"/>
</file>

<file path=xl/ctrlProps/ctrlProp18.xml><?xml version="1.0" encoding="utf-8"?>
<formControlPr xmlns="http://schemas.microsoft.com/office/spreadsheetml/2009/9/main" objectType="CheckBox" fmlaLink="P9" lockText="1" noThreeD="1"/>
</file>

<file path=xl/ctrlProps/ctrlProp19.xml><?xml version="1.0" encoding="utf-8"?>
<formControlPr xmlns="http://schemas.microsoft.com/office/spreadsheetml/2009/9/main" objectType="CheckBox" fmlaLink="P11" lockText="1" noThreeD="1"/>
</file>

<file path=xl/ctrlProps/ctrlProp2.xml><?xml version="1.0" encoding="utf-8"?>
<formControlPr xmlns="http://schemas.microsoft.com/office/spreadsheetml/2009/9/main" objectType="CheckBox" fmlaLink="P24" lockText="1" noThreeD="1"/>
</file>

<file path=xl/ctrlProps/ctrlProp20.xml><?xml version="1.0" encoding="utf-8"?>
<formControlPr xmlns="http://schemas.microsoft.com/office/spreadsheetml/2009/9/main" objectType="CheckBox" fmlaLink="Z9" lockText="1" noThreeD="1"/>
</file>

<file path=xl/ctrlProps/ctrlProp21.xml><?xml version="1.0" encoding="utf-8"?>
<formControlPr xmlns="http://schemas.microsoft.com/office/spreadsheetml/2009/9/main" objectType="CheckBox" fmlaLink="$Z$11" lockText="1" noThreeD="1"/>
</file>

<file path=xl/ctrlProps/ctrlProp22.xml><?xml version="1.0" encoding="utf-8"?>
<formControlPr xmlns="http://schemas.microsoft.com/office/spreadsheetml/2009/9/main" objectType="CheckBox" fmlaLink="Z12" lockText="1" noThreeD="1"/>
</file>

<file path=xl/ctrlProps/ctrlProp23.xml><?xml version="1.0" encoding="utf-8"?>
<formControlPr xmlns="http://schemas.microsoft.com/office/spreadsheetml/2009/9/main" objectType="CheckBox" fmlaLink="$P$8" lockText="1" noThreeD="1"/>
</file>

<file path=xl/ctrlProps/ctrlProp24.xml><?xml version="1.0" encoding="utf-8"?>
<formControlPr xmlns="http://schemas.microsoft.com/office/spreadsheetml/2009/9/main" objectType="CheckBox" fmlaLink="$AH$8" lockText="1" noThreeD="1"/>
</file>

<file path=xl/ctrlProps/ctrlProp25.xml><?xml version="1.0" encoding="utf-8"?>
<formControlPr xmlns="http://schemas.microsoft.com/office/spreadsheetml/2009/9/main" objectType="CheckBox" fmlaLink="$P$10" lockText="1" noThreeD="1"/>
</file>

<file path=xl/ctrlProps/ctrlProp26.xml><?xml version="1.0" encoding="utf-8"?>
<formControlPr xmlns="http://schemas.microsoft.com/office/spreadsheetml/2009/9/main" objectType="CheckBox" fmlaLink="Z10" lockText="1" noThreeD="1"/>
</file>

<file path=xl/ctrlProps/ctrlProp27.xml><?xml version="1.0" encoding="utf-8"?>
<formControlPr xmlns="http://schemas.microsoft.com/office/spreadsheetml/2009/9/main" objectType="CheckBox" fmlaLink="AH10" lockText="1" noThreeD="1"/>
</file>

<file path=xl/ctrlProps/ctrlProp28.xml><?xml version="1.0" encoding="utf-8"?>
<formControlPr xmlns="http://schemas.microsoft.com/office/spreadsheetml/2009/9/main" objectType="CheckBox" fmlaLink="AP10" lockText="1" noThreeD="1"/>
</file>

<file path=xl/ctrlProps/ctrlProp29.xml><?xml version="1.0" encoding="utf-8"?>
<formControlPr xmlns="http://schemas.microsoft.com/office/spreadsheetml/2009/9/main" objectType="CheckBox" fmlaLink="P12" lockText="1" noThreeD="1"/>
</file>

<file path=xl/ctrlProps/ctrlProp3.xml><?xml version="1.0" encoding="utf-8"?>
<formControlPr xmlns="http://schemas.microsoft.com/office/spreadsheetml/2009/9/main" objectType="CheckBox" fmlaLink="Z24" lockText="1" noThreeD="1"/>
</file>

<file path=xl/ctrlProps/ctrlProp30.xml><?xml version="1.0" encoding="utf-8"?>
<formControlPr xmlns="http://schemas.microsoft.com/office/spreadsheetml/2009/9/main" objectType="CheckBox" fmlaLink="AH12" lockText="1" noThreeD="1"/>
</file>

<file path=xl/ctrlProps/ctrlProp31.xml><?xml version="1.0" encoding="utf-8"?>
<formControlPr xmlns="http://schemas.microsoft.com/office/spreadsheetml/2009/9/main" objectType="CheckBox" fmlaLink="AP12" lockText="1" noThreeD="1"/>
</file>

<file path=xl/ctrlProps/ctrlProp32.xml><?xml version="1.0" encoding="utf-8"?>
<formControlPr xmlns="http://schemas.microsoft.com/office/spreadsheetml/2009/9/main" objectType="CheckBox" fmlaLink="AZ12" lockText="1" noThreeD="1"/>
</file>

<file path=xl/ctrlProps/ctrlProp33.xml><?xml version="1.0" encoding="utf-8"?>
<formControlPr xmlns="http://schemas.microsoft.com/office/spreadsheetml/2009/9/main" objectType="CheckBox" fmlaLink="$P$14" lockText="1" noThreeD="1"/>
</file>

<file path=xl/ctrlProps/ctrlProp34.xml><?xml version="1.0" encoding="utf-8"?>
<formControlPr xmlns="http://schemas.microsoft.com/office/spreadsheetml/2009/9/main" objectType="CheckBox" fmlaLink="P15" lockText="1" noThreeD="1"/>
</file>

<file path=xl/ctrlProps/ctrlProp35.xml><?xml version="1.0" encoding="utf-8"?>
<formControlPr xmlns="http://schemas.microsoft.com/office/spreadsheetml/2009/9/main" objectType="CheckBox" fmlaLink="P16" lockText="1" noThreeD="1"/>
</file>

<file path=xl/ctrlProps/ctrlProp36.xml><?xml version="1.0" encoding="utf-8"?>
<formControlPr xmlns="http://schemas.microsoft.com/office/spreadsheetml/2009/9/main" objectType="CheckBox" fmlaLink="P17" lockText="1" noThreeD="1"/>
</file>

<file path=xl/ctrlProps/ctrlProp37.xml><?xml version="1.0" encoding="utf-8"?>
<formControlPr xmlns="http://schemas.microsoft.com/office/spreadsheetml/2009/9/main" objectType="CheckBox" fmlaLink="P18" lockText="1" noThreeD="1"/>
</file>

<file path=xl/ctrlProps/ctrlProp38.xml><?xml version="1.0" encoding="utf-8"?>
<formControlPr xmlns="http://schemas.microsoft.com/office/spreadsheetml/2009/9/main" objectType="CheckBox" fmlaLink="P19" lockText="1" noThreeD="1"/>
</file>

<file path=xl/ctrlProps/ctrlProp39.xml><?xml version="1.0" encoding="utf-8"?>
<formControlPr xmlns="http://schemas.microsoft.com/office/spreadsheetml/2009/9/main" objectType="CheckBox" fmlaLink="P20" lockText="1" noThreeD="1"/>
</file>

<file path=xl/ctrlProps/ctrlProp4.xml><?xml version="1.0" encoding="utf-8"?>
<formControlPr xmlns="http://schemas.microsoft.com/office/spreadsheetml/2009/9/main" objectType="CheckBox" fmlaLink="P23" lockText="1" noThreeD="1"/>
</file>

<file path=xl/ctrlProps/ctrlProp40.xml><?xml version="1.0" encoding="utf-8"?>
<formControlPr xmlns="http://schemas.microsoft.com/office/spreadsheetml/2009/9/main" objectType="CheckBox" fmlaLink="P21" lockText="1" noThreeD="1"/>
</file>

<file path=xl/ctrlProps/ctrlProp41.xml><?xml version="1.0" encoding="utf-8"?>
<formControlPr xmlns="http://schemas.microsoft.com/office/spreadsheetml/2009/9/main" objectType="CheckBox" fmlaLink="P22" lockText="1" noThreeD="1"/>
</file>

<file path=xl/ctrlProps/ctrlProp42.xml><?xml version="1.0" encoding="utf-8"?>
<formControlPr xmlns="http://schemas.microsoft.com/office/spreadsheetml/2009/9/main" objectType="CheckBox" fmlaLink="Z14" lockText="1" noThreeD="1"/>
</file>

<file path=xl/ctrlProps/ctrlProp43.xml><?xml version="1.0" encoding="utf-8"?>
<formControlPr xmlns="http://schemas.microsoft.com/office/spreadsheetml/2009/9/main" objectType="CheckBox" fmlaLink="Z15" lockText="1" noThreeD="1"/>
</file>

<file path=xl/ctrlProps/ctrlProp44.xml><?xml version="1.0" encoding="utf-8"?>
<formControlPr xmlns="http://schemas.microsoft.com/office/spreadsheetml/2009/9/main" objectType="CheckBox" fmlaLink="Z16" lockText="1" noThreeD="1"/>
</file>

<file path=xl/ctrlProps/ctrlProp45.xml><?xml version="1.0" encoding="utf-8"?>
<formControlPr xmlns="http://schemas.microsoft.com/office/spreadsheetml/2009/9/main" objectType="CheckBox" fmlaLink="Z17" lockText="1" noThreeD="1"/>
</file>

<file path=xl/ctrlProps/ctrlProp46.xml><?xml version="1.0" encoding="utf-8"?>
<formControlPr xmlns="http://schemas.microsoft.com/office/spreadsheetml/2009/9/main" objectType="CheckBox" fmlaLink="Z18" lockText="1" noThreeD="1"/>
</file>

<file path=xl/ctrlProps/ctrlProp47.xml><?xml version="1.0" encoding="utf-8"?>
<formControlPr xmlns="http://schemas.microsoft.com/office/spreadsheetml/2009/9/main" objectType="CheckBox" fmlaLink="Z21" lockText="1" noThreeD="1"/>
</file>

<file path=xl/ctrlProps/ctrlProp48.xml><?xml version="1.0" encoding="utf-8"?>
<formControlPr xmlns="http://schemas.microsoft.com/office/spreadsheetml/2009/9/main" objectType="CheckBox" fmlaLink="Z23" lockText="1" noThreeD="1"/>
</file>

<file path=xl/ctrlProps/ctrlProp49.xml><?xml version="1.0" encoding="utf-8"?>
<formControlPr xmlns="http://schemas.microsoft.com/office/spreadsheetml/2009/9/main" objectType="CheckBox" fmlaLink="P12" lockText="1" noThreeD="1"/>
</file>

<file path=xl/ctrlProps/ctrlProp5.xml><?xml version="1.0" encoding="utf-8"?>
<formControlPr xmlns="http://schemas.microsoft.com/office/spreadsheetml/2009/9/main" objectType="CheckBox" fmlaLink="P24" lockText="1" noThreeD="1"/>
</file>

<file path=xl/ctrlProps/ctrlProp50.xml><?xml version="1.0" encoding="utf-8"?>
<formControlPr xmlns="http://schemas.microsoft.com/office/spreadsheetml/2009/9/main" objectType="CheckBox" fmlaLink="AH12" lockText="1" noThreeD="1"/>
</file>

<file path=xl/ctrlProps/ctrlProp51.xml><?xml version="1.0" encoding="utf-8"?>
<formControlPr xmlns="http://schemas.microsoft.com/office/spreadsheetml/2009/9/main" objectType="CheckBox" fmlaLink="AP12" lockText="1" noThreeD="1"/>
</file>

<file path=xl/ctrlProps/ctrlProp52.xml><?xml version="1.0" encoding="utf-8"?>
<formControlPr xmlns="http://schemas.microsoft.com/office/spreadsheetml/2009/9/main" objectType="CheckBox" fmlaLink="AZ12" lockText="1" noThreeD="1"/>
</file>

<file path=xl/ctrlProps/ctrlProp53.xml><?xml version="1.0" encoding="utf-8"?>
<formControlPr xmlns="http://schemas.microsoft.com/office/spreadsheetml/2009/9/main" objectType="CheckBox" fmlaLink="$P$14" lockText="1" noThreeD="1"/>
</file>

<file path=xl/ctrlProps/ctrlProp54.xml><?xml version="1.0" encoding="utf-8"?>
<formControlPr xmlns="http://schemas.microsoft.com/office/spreadsheetml/2009/9/main" objectType="CheckBox" fmlaLink="P15" lockText="1" noThreeD="1"/>
</file>

<file path=xl/ctrlProps/ctrlProp55.xml><?xml version="1.0" encoding="utf-8"?>
<formControlPr xmlns="http://schemas.microsoft.com/office/spreadsheetml/2009/9/main" objectType="CheckBox" fmlaLink="P16" lockText="1" noThreeD="1"/>
</file>

<file path=xl/ctrlProps/ctrlProp56.xml><?xml version="1.0" encoding="utf-8"?>
<formControlPr xmlns="http://schemas.microsoft.com/office/spreadsheetml/2009/9/main" objectType="CheckBox" fmlaLink="P17" lockText="1" noThreeD="1"/>
</file>

<file path=xl/ctrlProps/ctrlProp57.xml><?xml version="1.0" encoding="utf-8"?>
<formControlPr xmlns="http://schemas.microsoft.com/office/spreadsheetml/2009/9/main" objectType="CheckBox" fmlaLink="P18" lockText="1" noThreeD="1"/>
</file>

<file path=xl/ctrlProps/ctrlProp58.xml><?xml version="1.0" encoding="utf-8"?>
<formControlPr xmlns="http://schemas.microsoft.com/office/spreadsheetml/2009/9/main" objectType="CheckBox" fmlaLink="P19" lockText="1" noThreeD="1"/>
</file>

<file path=xl/ctrlProps/ctrlProp59.xml><?xml version="1.0" encoding="utf-8"?>
<formControlPr xmlns="http://schemas.microsoft.com/office/spreadsheetml/2009/9/main" objectType="CheckBox" fmlaLink="P20" lockText="1" noThreeD="1"/>
</file>

<file path=xl/ctrlProps/ctrlProp6.xml><?xml version="1.0" encoding="utf-8"?>
<formControlPr xmlns="http://schemas.microsoft.com/office/spreadsheetml/2009/9/main" objectType="CheckBox" fmlaLink="Z24" lockText="1" noThreeD="1"/>
</file>

<file path=xl/ctrlProps/ctrlProp60.xml><?xml version="1.0" encoding="utf-8"?>
<formControlPr xmlns="http://schemas.microsoft.com/office/spreadsheetml/2009/9/main" objectType="CheckBox" fmlaLink="P21" lockText="1" noThreeD="1"/>
</file>

<file path=xl/ctrlProps/ctrlProp61.xml><?xml version="1.0" encoding="utf-8"?>
<formControlPr xmlns="http://schemas.microsoft.com/office/spreadsheetml/2009/9/main" objectType="CheckBox" fmlaLink="P22" lockText="1" noThreeD="1"/>
</file>

<file path=xl/ctrlProps/ctrlProp62.xml><?xml version="1.0" encoding="utf-8"?>
<formControlPr xmlns="http://schemas.microsoft.com/office/spreadsheetml/2009/9/main" objectType="CheckBox" fmlaLink="Z14" lockText="1" noThreeD="1"/>
</file>

<file path=xl/ctrlProps/ctrlProp63.xml><?xml version="1.0" encoding="utf-8"?>
<formControlPr xmlns="http://schemas.microsoft.com/office/spreadsheetml/2009/9/main" objectType="CheckBox" fmlaLink="Z15" lockText="1" noThreeD="1"/>
</file>

<file path=xl/ctrlProps/ctrlProp64.xml><?xml version="1.0" encoding="utf-8"?>
<formControlPr xmlns="http://schemas.microsoft.com/office/spreadsheetml/2009/9/main" objectType="CheckBox" fmlaLink="Z16" lockText="1" noThreeD="1"/>
</file>

<file path=xl/ctrlProps/ctrlProp65.xml><?xml version="1.0" encoding="utf-8"?>
<formControlPr xmlns="http://schemas.microsoft.com/office/spreadsheetml/2009/9/main" objectType="CheckBox" fmlaLink="Z17" lockText="1" noThreeD="1"/>
</file>

<file path=xl/ctrlProps/ctrlProp66.xml><?xml version="1.0" encoding="utf-8"?>
<formControlPr xmlns="http://schemas.microsoft.com/office/spreadsheetml/2009/9/main" objectType="CheckBox" fmlaLink="Z18" lockText="1" noThreeD="1"/>
</file>

<file path=xl/ctrlProps/ctrlProp67.xml><?xml version="1.0" encoding="utf-8"?>
<formControlPr xmlns="http://schemas.microsoft.com/office/spreadsheetml/2009/9/main" objectType="CheckBox" fmlaLink="Z21" lockText="1" noThreeD="1"/>
</file>

<file path=xl/ctrlProps/ctrlProp68.xml><?xml version="1.0" encoding="utf-8"?>
<formControlPr xmlns="http://schemas.microsoft.com/office/spreadsheetml/2009/9/main" objectType="CheckBox" fmlaLink="Z23" lockText="1" noThreeD="1"/>
</file>

<file path=xl/ctrlProps/ctrlProp69.xml><?xml version="1.0" encoding="utf-8"?>
<formControlPr xmlns="http://schemas.microsoft.com/office/spreadsheetml/2009/9/main" objectType="CheckBox" fmlaLink="P9" lockText="1" noThreeD="1"/>
</file>

<file path=xl/ctrlProps/ctrlProp7.xml><?xml version="1.0" encoding="utf-8"?>
<formControlPr xmlns="http://schemas.microsoft.com/office/spreadsheetml/2009/9/main" objectType="CheckBox" fmlaLink="P9" lockText="1" noThreeD="1"/>
</file>

<file path=xl/ctrlProps/ctrlProp70.xml><?xml version="1.0" encoding="utf-8"?>
<formControlPr xmlns="http://schemas.microsoft.com/office/spreadsheetml/2009/9/main" objectType="CheckBox" fmlaLink="P11" lockText="1" noThreeD="1"/>
</file>

<file path=xl/ctrlProps/ctrlProp71.xml><?xml version="1.0" encoding="utf-8"?>
<formControlPr xmlns="http://schemas.microsoft.com/office/spreadsheetml/2009/9/main" objectType="CheckBox" fmlaLink="P12" lockText="1" noThreeD="1"/>
</file>

<file path=xl/ctrlProps/ctrlProp72.xml><?xml version="1.0" encoding="utf-8"?>
<formControlPr xmlns="http://schemas.microsoft.com/office/spreadsheetml/2009/9/main" objectType="CheckBox" fmlaLink="Z9" lockText="1" noThreeD="1"/>
</file>

<file path=xl/ctrlProps/ctrlProp73.xml><?xml version="1.0" encoding="utf-8"?>
<formControlPr xmlns="http://schemas.microsoft.com/office/spreadsheetml/2009/9/main" objectType="CheckBox" fmlaLink="$Z$11" lockText="1" noThreeD="1"/>
</file>

<file path=xl/ctrlProps/ctrlProp74.xml><?xml version="1.0" encoding="utf-8"?>
<formControlPr xmlns="http://schemas.microsoft.com/office/spreadsheetml/2009/9/main" objectType="CheckBox" fmlaLink="Z12" lockText="1" noThreeD="1"/>
</file>

<file path=xl/ctrlProps/ctrlProp75.xml><?xml version="1.0" encoding="utf-8"?>
<formControlPr xmlns="http://schemas.microsoft.com/office/spreadsheetml/2009/9/main" objectType="CheckBox" fmlaLink="AH12" lockText="1" noThreeD="1"/>
</file>

<file path=xl/ctrlProps/ctrlProp76.xml><?xml version="1.0" encoding="utf-8"?>
<formControlPr xmlns="http://schemas.microsoft.com/office/spreadsheetml/2009/9/main" objectType="CheckBox" fmlaLink="AP12" lockText="1" noThreeD="1"/>
</file>

<file path=xl/ctrlProps/ctrlProp77.xml><?xml version="1.0" encoding="utf-8"?>
<formControlPr xmlns="http://schemas.microsoft.com/office/spreadsheetml/2009/9/main" objectType="CheckBox" fmlaLink="AZ12" lockText="1" noThreeD="1"/>
</file>

<file path=xl/ctrlProps/ctrlProp78.xml><?xml version="1.0" encoding="utf-8"?>
<formControlPr xmlns="http://schemas.microsoft.com/office/spreadsheetml/2009/9/main" objectType="CheckBox" fmlaLink="$P$14" lockText="1" noThreeD="1"/>
</file>

<file path=xl/ctrlProps/ctrlProp79.xml><?xml version="1.0" encoding="utf-8"?>
<formControlPr xmlns="http://schemas.microsoft.com/office/spreadsheetml/2009/9/main" objectType="CheckBox" fmlaLink="P15" lockText="1" noThreeD="1"/>
</file>

<file path=xl/ctrlProps/ctrlProp8.xml><?xml version="1.0" encoding="utf-8"?>
<formControlPr xmlns="http://schemas.microsoft.com/office/spreadsheetml/2009/9/main" objectType="CheckBox" fmlaLink="P11" lockText="1" noThreeD="1"/>
</file>

<file path=xl/ctrlProps/ctrlProp80.xml><?xml version="1.0" encoding="utf-8"?>
<formControlPr xmlns="http://schemas.microsoft.com/office/spreadsheetml/2009/9/main" objectType="CheckBox" fmlaLink="P16" lockText="1" noThreeD="1"/>
</file>

<file path=xl/ctrlProps/ctrlProp81.xml><?xml version="1.0" encoding="utf-8"?>
<formControlPr xmlns="http://schemas.microsoft.com/office/spreadsheetml/2009/9/main" objectType="CheckBox" fmlaLink="P17" lockText="1" noThreeD="1"/>
</file>

<file path=xl/ctrlProps/ctrlProp82.xml><?xml version="1.0" encoding="utf-8"?>
<formControlPr xmlns="http://schemas.microsoft.com/office/spreadsheetml/2009/9/main" objectType="CheckBox" fmlaLink="P18" lockText="1" noThreeD="1"/>
</file>

<file path=xl/ctrlProps/ctrlProp83.xml><?xml version="1.0" encoding="utf-8"?>
<formControlPr xmlns="http://schemas.microsoft.com/office/spreadsheetml/2009/9/main" objectType="CheckBox" fmlaLink="P19" lockText="1" noThreeD="1"/>
</file>

<file path=xl/ctrlProps/ctrlProp84.xml><?xml version="1.0" encoding="utf-8"?>
<formControlPr xmlns="http://schemas.microsoft.com/office/spreadsheetml/2009/9/main" objectType="CheckBox" fmlaLink="P20" lockText="1" noThreeD="1"/>
</file>

<file path=xl/ctrlProps/ctrlProp85.xml><?xml version="1.0" encoding="utf-8"?>
<formControlPr xmlns="http://schemas.microsoft.com/office/spreadsheetml/2009/9/main" objectType="CheckBox" fmlaLink="P21" lockText="1" noThreeD="1"/>
</file>

<file path=xl/ctrlProps/ctrlProp86.xml><?xml version="1.0" encoding="utf-8"?>
<formControlPr xmlns="http://schemas.microsoft.com/office/spreadsheetml/2009/9/main" objectType="CheckBox" fmlaLink="P22" lockText="1" noThreeD="1"/>
</file>

<file path=xl/ctrlProps/ctrlProp87.xml><?xml version="1.0" encoding="utf-8"?>
<formControlPr xmlns="http://schemas.microsoft.com/office/spreadsheetml/2009/9/main" objectType="CheckBox" fmlaLink="P23" lockText="1" noThreeD="1"/>
</file>

<file path=xl/ctrlProps/ctrlProp88.xml><?xml version="1.0" encoding="utf-8"?>
<formControlPr xmlns="http://schemas.microsoft.com/office/spreadsheetml/2009/9/main" objectType="CheckBox" fmlaLink="P24" lockText="1" noThreeD="1"/>
</file>

<file path=xl/ctrlProps/ctrlProp89.xml><?xml version="1.0" encoding="utf-8"?>
<formControlPr xmlns="http://schemas.microsoft.com/office/spreadsheetml/2009/9/main" objectType="CheckBox" fmlaLink="Z14" lockText="1" noThreeD="1"/>
</file>

<file path=xl/ctrlProps/ctrlProp9.xml><?xml version="1.0" encoding="utf-8"?>
<formControlPr xmlns="http://schemas.microsoft.com/office/spreadsheetml/2009/9/main" objectType="CheckBox" fmlaLink="Z9" lockText="1" noThreeD="1"/>
</file>

<file path=xl/ctrlProps/ctrlProp90.xml><?xml version="1.0" encoding="utf-8"?>
<formControlPr xmlns="http://schemas.microsoft.com/office/spreadsheetml/2009/9/main" objectType="CheckBox" fmlaLink="Z15" lockText="1" noThreeD="1"/>
</file>

<file path=xl/ctrlProps/ctrlProp91.xml><?xml version="1.0" encoding="utf-8"?>
<formControlPr xmlns="http://schemas.microsoft.com/office/spreadsheetml/2009/9/main" objectType="CheckBox" fmlaLink="Z16" lockText="1" noThreeD="1"/>
</file>

<file path=xl/ctrlProps/ctrlProp92.xml><?xml version="1.0" encoding="utf-8"?>
<formControlPr xmlns="http://schemas.microsoft.com/office/spreadsheetml/2009/9/main" objectType="CheckBox" fmlaLink="Z17" lockText="1" noThreeD="1"/>
</file>

<file path=xl/ctrlProps/ctrlProp93.xml><?xml version="1.0" encoding="utf-8"?>
<formControlPr xmlns="http://schemas.microsoft.com/office/spreadsheetml/2009/9/main" objectType="CheckBox" fmlaLink="Z18" lockText="1" noThreeD="1"/>
</file>

<file path=xl/ctrlProps/ctrlProp94.xml><?xml version="1.0" encoding="utf-8"?>
<formControlPr xmlns="http://schemas.microsoft.com/office/spreadsheetml/2009/9/main" objectType="CheckBox" fmlaLink="Z21" lockText="1" noThreeD="1"/>
</file>

<file path=xl/ctrlProps/ctrlProp95.xml><?xml version="1.0" encoding="utf-8"?>
<formControlPr xmlns="http://schemas.microsoft.com/office/spreadsheetml/2009/9/main" objectType="CheckBox" fmlaLink="Z23" lockText="1" noThreeD="1"/>
</file>

<file path=xl/ctrlProps/ctrlProp96.xml><?xml version="1.0" encoding="utf-8"?>
<formControlPr xmlns="http://schemas.microsoft.com/office/spreadsheetml/2009/9/main" objectType="CheckBox" fmlaLink="Z24" lockText="1" noThreeD="1"/>
</file>

<file path=xl/ctrlProps/ctrlProp97.xml><?xml version="1.0" encoding="utf-8"?>
<formControlPr xmlns="http://schemas.microsoft.com/office/spreadsheetml/2009/9/main" objectType="CheckBox" fmlaLink="$P$8" lockText="1" noThreeD="1"/>
</file>

<file path=xl/ctrlProps/ctrlProp98.xml><?xml version="1.0" encoding="utf-8"?>
<formControlPr xmlns="http://schemas.microsoft.com/office/spreadsheetml/2009/9/main" objectType="CheckBox" fmlaLink="$AH$8" lockText="1" noThreeD="1"/>
</file>

<file path=xl/ctrlProps/ctrlProp99.xml><?xml version="1.0" encoding="utf-8"?>
<formControlPr xmlns="http://schemas.microsoft.com/office/spreadsheetml/2009/9/main" objectType="CheckBox" fmlaLink="$P$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8</xdr:row>
          <xdr:rowOff>68580</xdr:rowOff>
        </xdr:from>
        <xdr:to>
          <xdr:col>16</xdr:col>
          <xdr:colOff>83820</xdr:colOff>
          <xdr:row>9</xdr:row>
          <xdr:rowOff>7620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45720</xdr:rowOff>
        </xdr:from>
        <xdr:to>
          <xdr:col>16</xdr:col>
          <xdr:colOff>83820</xdr:colOff>
          <xdr:row>11</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60960</xdr:rowOff>
        </xdr:from>
        <xdr:to>
          <xdr:col>16</xdr:col>
          <xdr:colOff>83820</xdr:colOff>
          <xdr:row>12</xdr:row>
          <xdr:rowOff>7620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xdr:row>
          <xdr:rowOff>60960</xdr:rowOff>
        </xdr:from>
        <xdr:to>
          <xdr:col>26</xdr:col>
          <xdr:colOff>83820</xdr:colOff>
          <xdr:row>9</xdr:row>
          <xdr:rowOff>7620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10</xdr:row>
          <xdr:rowOff>68580</xdr:rowOff>
        </xdr:from>
        <xdr:to>
          <xdr:col>26</xdr:col>
          <xdr:colOff>83820</xdr:colOff>
          <xdr:row>11</xdr:row>
          <xdr:rowOff>7620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45720</xdr:rowOff>
        </xdr:from>
        <xdr:to>
          <xdr:col>26</xdr:col>
          <xdr:colOff>83820</xdr:colOff>
          <xdr:row>12</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xdr:row>
          <xdr:rowOff>45720</xdr:rowOff>
        </xdr:from>
        <xdr:to>
          <xdr:col>34</xdr:col>
          <xdr:colOff>83820</xdr:colOff>
          <xdr:row>12</xdr:row>
          <xdr:rowOff>7620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xdr:row>
          <xdr:rowOff>60960</xdr:rowOff>
        </xdr:from>
        <xdr:to>
          <xdr:col>42</xdr:col>
          <xdr:colOff>83820</xdr:colOff>
          <xdr:row>12</xdr:row>
          <xdr:rowOff>7620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xdr:row>
          <xdr:rowOff>60960</xdr:rowOff>
        </xdr:from>
        <xdr:to>
          <xdr:col>52</xdr:col>
          <xdr:colOff>83820</xdr:colOff>
          <xdr:row>12</xdr:row>
          <xdr:rowOff>7620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7620</xdr:rowOff>
        </xdr:from>
        <xdr:to>
          <xdr:col>16</xdr:col>
          <xdr:colOff>83820</xdr:colOff>
          <xdr:row>14</xdr:row>
          <xdr:rowOff>7620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22860</xdr:rowOff>
        </xdr:from>
        <xdr:to>
          <xdr:col>16</xdr:col>
          <xdr:colOff>83820</xdr:colOff>
          <xdr:row>15</xdr:row>
          <xdr:rowOff>38100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22860</xdr:rowOff>
        </xdr:from>
        <xdr:to>
          <xdr:col>16</xdr:col>
          <xdr:colOff>83820</xdr:colOff>
          <xdr:row>16</xdr:row>
          <xdr:rowOff>38100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22860</xdr:rowOff>
        </xdr:from>
        <xdr:to>
          <xdr:col>16</xdr:col>
          <xdr:colOff>83820</xdr:colOff>
          <xdr:row>17</xdr:row>
          <xdr:rowOff>38100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7620</xdr:rowOff>
        </xdr:from>
        <xdr:to>
          <xdr:col>16</xdr:col>
          <xdr:colOff>83820</xdr:colOff>
          <xdr:row>18</xdr:row>
          <xdr:rowOff>7620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22860</xdr:rowOff>
        </xdr:from>
        <xdr:to>
          <xdr:col>16</xdr:col>
          <xdr:colOff>83820</xdr:colOff>
          <xdr:row>19</xdr:row>
          <xdr:rowOff>38100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22860</xdr:rowOff>
        </xdr:from>
        <xdr:to>
          <xdr:col>16</xdr:col>
          <xdr:colOff>83820</xdr:colOff>
          <xdr:row>20</xdr:row>
          <xdr:rowOff>38100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22860</xdr:rowOff>
        </xdr:from>
        <xdr:to>
          <xdr:col>16</xdr:col>
          <xdr:colOff>83820</xdr:colOff>
          <xdr:row>21</xdr:row>
          <xdr:rowOff>38100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22860</xdr:rowOff>
        </xdr:from>
        <xdr:to>
          <xdr:col>16</xdr:col>
          <xdr:colOff>83820</xdr:colOff>
          <xdr:row>22</xdr:row>
          <xdr:rowOff>38100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22860</xdr:rowOff>
        </xdr:from>
        <xdr:to>
          <xdr:col>16</xdr:col>
          <xdr:colOff>83820</xdr:colOff>
          <xdr:row>23</xdr:row>
          <xdr:rowOff>38100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22860</xdr:rowOff>
        </xdr:from>
        <xdr:to>
          <xdr:col>16</xdr:col>
          <xdr:colOff>83820</xdr:colOff>
          <xdr:row>24</xdr:row>
          <xdr:rowOff>38100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xdr:row>
          <xdr:rowOff>22860</xdr:rowOff>
        </xdr:from>
        <xdr:to>
          <xdr:col>26</xdr:col>
          <xdr:colOff>83820</xdr:colOff>
          <xdr:row>14</xdr:row>
          <xdr:rowOff>38100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22860</xdr:rowOff>
        </xdr:from>
        <xdr:to>
          <xdr:col>26</xdr:col>
          <xdr:colOff>83820</xdr:colOff>
          <xdr:row>15</xdr:row>
          <xdr:rowOff>38100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22860</xdr:rowOff>
        </xdr:from>
        <xdr:to>
          <xdr:col>26</xdr:col>
          <xdr:colOff>83820</xdr:colOff>
          <xdr:row>16</xdr:row>
          <xdr:rowOff>38100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22860</xdr:rowOff>
        </xdr:from>
        <xdr:to>
          <xdr:col>26</xdr:col>
          <xdr:colOff>83820</xdr:colOff>
          <xdr:row>17</xdr:row>
          <xdr:rowOff>38100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22860</xdr:rowOff>
        </xdr:from>
        <xdr:to>
          <xdr:col>26</xdr:col>
          <xdr:colOff>83820</xdr:colOff>
          <xdr:row>18</xdr:row>
          <xdr:rowOff>38100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xdr:row>
          <xdr:rowOff>22860</xdr:rowOff>
        </xdr:from>
        <xdr:to>
          <xdr:col>26</xdr:col>
          <xdr:colOff>83820</xdr:colOff>
          <xdr:row>21</xdr:row>
          <xdr:rowOff>38100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21</xdr:row>
          <xdr:rowOff>266700</xdr:rowOff>
        </xdr:from>
        <xdr:to>
          <xdr:col>26</xdr:col>
          <xdr:colOff>83820</xdr:colOff>
          <xdr:row>23</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22860</xdr:rowOff>
        </xdr:from>
        <xdr:to>
          <xdr:col>26</xdr:col>
          <xdr:colOff>83820</xdr:colOff>
          <xdr:row>24</xdr:row>
          <xdr:rowOff>38100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304800</xdr:rowOff>
        </xdr:from>
        <xdr:to>
          <xdr:col>16</xdr:col>
          <xdr:colOff>83820</xdr:colOff>
          <xdr:row>7</xdr:row>
          <xdr:rowOff>259080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7620</xdr:rowOff>
        </xdr:from>
        <xdr:to>
          <xdr:col>34</xdr:col>
          <xdr:colOff>83820</xdr:colOff>
          <xdr:row>7</xdr:row>
          <xdr:rowOff>274320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9</xdr:row>
          <xdr:rowOff>60960</xdr:rowOff>
        </xdr:from>
        <xdr:to>
          <xdr:col>16</xdr:col>
          <xdr:colOff>7620</xdr:colOff>
          <xdr:row>9</xdr:row>
          <xdr:rowOff>312420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9</xdr:row>
          <xdr:rowOff>60960</xdr:rowOff>
        </xdr:from>
        <xdr:to>
          <xdr:col>26</xdr:col>
          <xdr:colOff>7620</xdr:colOff>
          <xdr:row>9</xdr:row>
          <xdr:rowOff>312420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xdr:row>
          <xdr:rowOff>60960</xdr:rowOff>
        </xdr:from>
        <xdr:to>
          <xdr:col>34</xdr:col>
          <xdr:colOff>7620</xdr:colOff>
          <xdr:row>9</xdr:row>
          <xdr:rowOff>312420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9</xdr:row>
          <xdr:rowOff>60960</xdr:rowOff>
        </xdr:from>
        <xdr:to>
          <xdr:col>42</xdr:col>
          <xdr:colOff>7620</xdr:colOff>
          <xdr:row>9</xdr:row>
          <xdr:rowOff>312420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68580</xdr:rowOff>
        </xdr:from>
        <xdr:to>
          <xdr:col>16</xdr:col>
          <xdr:colOff>83820</xdr:colOff>
          <xdr:row>9</xdr:row>
          <xdr:rowOff>7620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45720</xdr:rowOff>
        </xdr:from>
        <xdr:to>
          <xdr:col>16</xdr:col>
          <xdr:colOff>83820</xdr:colOff>
          <xdr:row>11</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60960</xdr:rowOff>
        </xdr:from>
        <xdr:to>
          <xdr:col>16</xdr:col>
          <xdr:colOff>83820</xdr:colOff>
          <xdr:row>12</xdr:row>
          <xdr:rowOff>7620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xdr:row>
          <xdr:rowOff>60960</xdr:rowOff>
        </xdr:from>
        <xdr:to>
          <xdr:col>26</xdr:col>
          <xdr:colOff>83820</xdr:colOff>
          <xdr:row>9</xdr:row>
          <xdr:rowOff>7620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10</xdr:row>
          <xdr:rowOff>68580</xdr:rowOff>
        </xdr:from>
        <xdr:to>
          <xdr:col>26</xdr:col>
          <xdr:colOff>83820</xdr:colOff>
          <xdr:row>11</xdr:row>
          <xdr:rowOff>7620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45720</xdr:rowOff>
        </xdr:from>
        <xdr:to>
          <xdr:col>26</xdr:col>
          <xdr:colOff>83820</xdr:colOff>
          <xdr:row>12</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xdr:row>
          <xdr:rowOff>45720</xdr:rowOff>
        </xdr:from>
        <xdr:to>
          <xdr:col>34</xdr:col>
          <xdr:colOff>83820</xdr:colOff>
          <xdr:row>12</xdr:row>
          <xdr:rowOff>7620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xdr:row>
          <xdr:rowOff>60960</xdr:rowOff>
        </xdr:from>
        <xdr:to>
          <xdr:col>42</xdr:col>
          <xdr:colOff>83820</xdr:colOff>
          <xdr:row>12</xdr:row>
          <xdr:rowOff>7620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xdr:row>
          <xdr:rowOff>60960</xdr:rowOff>
        </xdr:from>
        <xdr:to>
          <xdr:col>52</xdr:col>
          <xdr:colOff>83820</xdr:colOff>
          <xdr:row>12</xdr:row>
          <xdr:rowOff>7620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7620</xdr:rowOff>
        </xdr:from>
        <xdr:to>
          <xdr:col>16</xdr:col>
          <xdr:colOff>83820</xdr:colOff>
          <xdr:row>14</xdr:row>
          <xdr:rowOff>7620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22860</xdr:rowOff>
        </xdr:from>
        <xdr:to>
          <xdr:col>16</xdr:col>
          <xdr:colOff>83820</xdr:colOff>
          <xdr:row>15</xdr:row>
          <xdr:rowOff>38100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22860</xdr:rowOff>
        </xdr:from>
        <xdr:to>
          <xdr:col>16</xdr:col>
          <xdr:colOff>83820</xdr:colOff>
          <xdr:row>16</xdr:row>
          <xdr:rowOff>38100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22860</xdr:rowOff>
        </xdr:from>
        <xdr:to>
          <xdr:col>16</xdr:col>
          <xdr:colOff>83820</xdr:colOff>
          <xdr:row>17</xdr:row>
          <xdr:rowOff>38100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7620</xdr:rowOff>
        </xdr:from>
        <xdr:to>
          <xdr:col>16</xdr:col>
          <xdr:colOff>83820</xdr:colOff>
          <xdr:row>18</xdr:row>
          <xdr:rowOff>7620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22860</xdr:rowOff>
        </xdr:from>
        <xdr:to>
          <xdr:col>16</xdr:col>
          <xdr:colOff>83820</xdr:colOff>
          <xdr:row>19</xdr:row>
          <xdr:rowOff>38100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22860</xdr:rowOff>
        </xdr:from>
        <xdr:to>
          <xdr:col>16</xdr:col>
          <xdr:colOff>83820</xdr:colOff>
          <xdr:row>20</xdr:row>
          <xdr:rowOff>38100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22860</xdr:rowOff>
        </xdr:from>
        <xdr:to>
          <xdr:col>16</xdr:col>
          <xdr:colOff>83820</xdr:colOff>
          <xdr:row>21</xdr:row>
          <xdr:rowOff>38100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22860</xdr:rowOff>
        </xdr:from>
        <xdr:to>
          <xdr:col>16</xdr:col>
          <xdr:colOff>83820</xdr:colOff>
          <xdr:row>22</xdr:row>
          <xdr:rowOff>38100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22860</xdr:rowOff>
        </xdr:from>
        <xdr:to>
          <xdr:col>16</xdr:col>
          <xdr:colOff>83820</xdr:colOff>
          <xdr:row>23</xdr:row>
          <xdr:rowOff>38100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22860</xdr:rowOff>
        </xdr:from>
        <xdr:to>
          <xdr:col>16</xdr:col>
          <xdr:colOff>83820</xdr:colOff>
          <xdr:row>24</xdr:row>
          <xdr:rowOff>38100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xdr:row>
          <xdr:rowOff>22860</xdr:rowOff>
        </xdr:from>
        <xdr:to>
          <xdr:col>26</xdr:col>
          <xdr:colOff>83820</xdr:colOff>
          <xdr:row>14</xdr:row>
          <xdr:rowOff>38100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22860</xdr:rowOff>
        </xdr:from>
        <xdr:to>
          <xdr:col>26</xdr:col>
          <xdr:colOff>83820</xdr:colOff>
          <xdr:row>15</xdr:row>
          <xdr:rowOff>38100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22860</xdr:rowOff>
        </xdr:from>
        <xdr:to>
          <xdr:col>26</xdr:col>
          <xdr:colOff>83820</xdr:colOff>
          <xdr:row>16</xdr:row>
          <xdr:rowOff>38100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22860</xdr:rowOff>
        </xdr:from>
        <xdr:to>
          <xdr:col>26</xdr:col>
          <xdr:colOff>83820</xdr:colOff>
          <xdr:row>17</xdr:row>
          <xdr:rowOff>38100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22860</xdr:rowOff>
        </xdr:from>
        <xdr:to>
          <xdr:col>26</xdr:col>
          <xdr:colOff>83820</xdr:colOff>
          <xdr:row>18</xdr:row>
          <xdr:rowOff>38100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xdr:row>
          <xdr:rowOff>22860</xdr:rowOff>
        </xdr:from>
        <xdr:to>
          <xdr:col>26</xdr:col>
          <xdr:colOff>83820</xdr:colOff>
          <xdr:row>21</xdr:row>
          <xdr:rowOff>38100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21</xdr:row>
          <xdr:rowOff>266700</xdr:rowOff>
        </xdr:from>
        <xdr:to>
          <xdr:col>26</xdr:col>
          <xdr:colOff>83820</xdr:colOff>
          <xdr:row>23</xdr:row>
          <xdr:rowOff>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22860</xdr:rowOff>
        </xdr:from>
        <xdr:to>
          <xdr:col>26</xdr:col>
          <xdr:colOff>83820</xdr:colOff>
          <xdr:row>24</xdr:row>
          <xdr:rowOff>38100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304800</xdr:rowOff>
        </xdr:from>
        <xdr:to>
          <xdr:col>16</xdr:col>
          <xdr:colOff>83820</xdr:colOff>
          <xdr:row>7</xdr:row>
          <xdr:rowOff>259080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7620</xdr:rowOff>
        </xdr:from>
        <xdr:to>
          <xdr:col>34</xdr:col>
          <xdr:colOff>83820</xdr:colOff>
          <xdr:row>7</xdr:row>
          <xdr:rowOff>274320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9</xdr:row>
          <xdr:rowOff>60960</xdr:rowOff>
        </xdr:from>
        <xdr:to>
          <xdr:col>16</xdr:col>
          <xdr:colOff>7620</xdr:colOff>
          <xdr:row>9</xdr:row>
          <xdr:rowOff>312420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9</xdr:row>
          <xdr:rowOff>60960</xdr:rowOff>
        </xdr:from>
        <xdr:to>
          <xdr:col>26</xdr:col>
          <xdr:colOff>7620</xdr:colOff>
          <xdr:row>9</xdr:row>
          <xdr:rowOff>312420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xdr:row>
          <xdr:rowOff>60960</xdr:rowOff>
        </xdr:from>
        <xdr:to>
          <xdr:col>34</xdr:col>
          <xdr:colOff>7620</xdr:colOff>
          <xdr:row>9</xdr:row>
          <xdr:rowOff>312420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9</xdr:row>
          <xdr:rowOff>60960</xdr:rowOff>
        </xdr:from>
        <xdr:to>
          <xdr:col>42</xdr:col>
          <xdr:colOff>7620</xdr:colOff>
          <xdr:row>9</xdr:row>
          <xdr:rowOff>312420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52</xdr:col>
      <xdr:colOff>72680</xdr:colOff>
      <xdr:row>0</xdr:row>
      <xdr:rowOff>114150</xdr:rowOff>
    </xdr:from>
    <xdr:to>
      <xdr:col>64</xdr:col>
      <xdr:colOff>45464</xdr:colOff>
      <xdr:row>0</xdr:row>
      <xdr:rowOff>582706</xdr:rowOff>
    </xdr:to>
    <xdr:pic>
      <xdr:nvPicPr>
        <xdr:cNvPr id="3" name="図 2"/>
        <xdr:cNvPicPr>
          <a:picLocks noChangeAspect="1"/>
        </xdr:cNvPicPr>
      </xdr:nvPicPr>
      <xdr:blipFill>
        <a:blip xmlns:r="http://schemas.openxmlformats.org/officeDocument/2006/relationships" r:embed="rId1"/>
        <a:stretch>
          <a:fillRect/>
        </a:stretch>
      </xdr:blipFill>
      <xdr:spPr>
        <a:xfrm>
          <a:off x="8078162" y="114150"/>
          <a:ext cx="2348431" cy="468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8</xdr:row>
          <xdr:rowOff>68580</xdr:rowOff>
        </xdr:from>
        <xdr:to>
          <xdr:col>16</xdr:col>
          <xdr:colOff>83820</xdr:colOff>
          <xdr:row>9</xdr:row>
          <xdr:rowOff>7620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45720</xdr:rowOff>
        </xdr:from>
        <xdr:to>
          <xdr:col>16</xdr:col>
          <xdr:colOff>83820</xdr:colOff>
          <xdr:row>11</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60960</xdr:rowOff>
        </xdr:from>
        <xdr:to>
          <xdr:col>16</xdr:col>
          <xdr:colOff>83820</xdr:colOff>
          <xdr:row>12</xdr:row>
          <xdr:rowOff>7620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xdr:row>
          <xdr:rowOff>60960</xdr:rowOff>
        </xdr:from>
        <xdr:to>
          <xdr:col>26</xdr:col>
          <xdr:colOff>83820</xdr:colOff>
          <xdr:row>9</xdr:row>
          <xdr:rowOff>7620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10</xdr:row>
          <xdr:rowOff>68580</xdr:rowOff>
        </xdr:from>
        <xdr:to>
          <xdr:col>26</xdr:col>
          <xdr:colOff>83820</xdr:colOff>
          <xdr:row>11</xdr:row>
          <xdr:rowOff>7620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45720</xdr:rowOff>
        </xdr:from>
        <xdr:to>
          <xdr:col>26</xdr:col>
          <xdr:colOff>83820</xdr:colOff>
          <xdr:row>12</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xdr:row>
          <xdr:rowOff>45720</xdr:rowOff>
        </xdr:from>
        <xdr:to>
          <xdr:col>34</xdr:col>
          <xdr:colOff>83820</xdr:colOff>
          <xdr:row>12</xdr:row>
          <xdr:rowOff>7620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xdr:row>
          <xdr:rowOff>60960</xdr:rowOff>
        </xdr:from>
        <xdr:to>
          <xdr:col>42</xdr:col>
          <xdr:colOff>83820</xdr:colOff>
          <xdr:row>12</xdr:row>
          <xdr:rowOff>7620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xdr:row>
          <xdr:rowOff>60960</xdr:rowOff>
        </xdr:from>
        <xdr:to>
          <xdr:col>52</xdr:col>
          <xdr:colOff>83820</xdr:colOff>
          <xdr:row>12</xdr:row>
          <xdr:rowOff>7620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7620</xdr:rowOff>
        </xdr:from>
        <xdr:to>
          <xdr:col>16</xdr:col>
          <xdr:colOff>83820</xdr:colOff>
          <xdr:row>14</xdr:row>
          <xdr:rowOff>7620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22860</xdr:rowOff>
        </xdr:from>
        <xdr:to>
          <xdr:col>16</xdr:col>
          <xdr:colOff>83820</xdr:colOff>
          <xdr:row>15</xdr:row>
          <xdr:rowOff>38100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22860</xdr:rowOff>
        </xdr:from>
        <xdr:to>
          <xdr:col>16</xdr:col>
          <xdr:colOff>83820</xdr:colOff>
          <xdr:row>16</xdr:row>
          <xdr:rowOff>38100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22860</xdr:rowOff>
        </xdr:from>
        <xdr:to>
          <xdr:col>16</xdr:col>
          <xdr:colOff>83820</xdr:colOff>
          <xdr:row>17</xdr:row>
          <xdr:rowOff>38100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7620</xdr:rowOff>
        </xdr:from>
        <xdr:to>
          <xdr:col>16</xdr:col>
          <xdr:colOff>83820</xdr:colOff>
          <xdr:row>18</xdr:row>
          <xdr:rowOff>7620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22860</xdr:rowOff>
        </xdr:from>
        <xdr:to>
          <xdr:col>16</xdr:col>
          <xdr:colOff>83820</xdr:colOff>
          <xdr:row>19</xdr:row>
          <xdr:rowOff>38100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22860</xdr:rowOff>
        </xdr:from>
        <xdr:to>
          <xdr:col>16</xdr:col>
          <xdr:colOff>83820</xdr:colOff>
          <xdr:row>20</xdr:row>
          <xdr:rowOff>38100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22860</xdr:rowOff>
        </xdr:from>
        <xdr:to>
          <xdr:col>16</xdr:col>
          <xdr:colOff>83820</xdr:colOff>
          <xdr:row>21</xdr:row>
          <xdr:rowOff>38100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22860</xdr:rowOff>
        </xdr:from>
        <xdr:to>
          <xdr:col>16</xdr:col>
          <xdr:colOff>83820</xdr:colOff>
          <xdr:row>22</xdr:row>
          <xdr:rowOff>38100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22860</xdr:rowOff>
        </xdr:from>
        <xdr:to>
          <xdr:col>16</xdr:col>
          <xdr:colOff>83820</xdr:colOff>
          <xdr:row>23</xdr:row>
          <xdr:rowOff>38100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22860</xdr:rowOff>
        </xdr:from>
        <xdr:to>
          <xdr:col>16</xdr:col>
          <xdr:colOff>83820</xdr:colOff>
          <xdr:row>24</xdr:row>
          <xdr:rowOff>38100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xdr:row>
          <xdr:rowOff>22860</xdr:rowOff>
        </xdr:from>
        <xdr:to>
          <xdr:col>26</xdr:col>
          <xdr:colOff>83820</xdr:colOff>
          <xdr:row>14</xdr:row>
          <xdr:rowOff>38100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22860</xdr:rowOff>
        </xdr:from>
        <xdr:to>
          <xdr:col>26</xdr:col>
          <xdr:colOff>83820</xdr:colOff>
          <xdr:row>15</xdr:row>
          <xdr:rowOff>38100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22860</xdr:rowOff>
        </xdr:from>
        <xdr:to>
          <xdr:col>26</xdr:col>
          <xdr:colOff>83820</xdr:colOff>
          <xdr:row>16</xdr:row>
          <xdr:rowOff>38100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22860</xdr:rowOff>
        </xdr:from>
        <xdr:to>
          <xdr:col>26</xdr:col>
          <xdr:colOff>83820</xdr:colOff>
          <xdr:row>17</xdr:row>
          <xdr:rowOff>38100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22860</xdr:rowOff>
        </xdr:from>
        <xdr:to>
          <xdr:col>26</xdr:col>
          <xdr:colOff>83820</xdr:colOff>
          <xdr:row>18</xdr:row>
          <xdr:rowOff>38100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xdr:row>
          <xdr:rowOff>22860</xdr:rowOff>
        </xdr:from>
        <xdr:to>
          <xdr:col>26</xdr:col>
          <xdr:colOff>83820</xdr:colOff>
          <xdr:row>21</xdr:row>
          <xdr:rowOff>38100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21</xdr:row>
          <xdr:rowOff>266700</xdr:rowOff>
        </xdr:from>
        <xdr:to>
          <xdr:col>26</xdr:col>
          <xdr:colOff>83820</xdr:colOff>
          <xdr:row>23</xdr:row>
          <xdr:rowOff>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22860</xdr:rowOff>
        </xdr:from>
        <xdr:to>
          <xdr:col>26</xdr:col>
          <xdr:colOff>83820</xdr:colOff>
          <xdr:row>24</xdr:row>
          <xdr:rowOff>38100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304800</xdr:rowOff>
        </xdr:from>
        <xdr:to>
          <xdr:col>16</xdr:col>
          <xdr:colOff>83820</xdr:colOff>
          <xdr:row>7</xdr:row>
          <xdr:rowOff>259080</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7620</xdr:rowOff>
        </xdr:from>
        <xdr:to>
          <xdr:col>34</xdr:col>
          <xdr:colOff>83820</xdr:colOff>
          <xdr:row>7</xdr:row>
          <xdr:rowOff>274320</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9</xdr:row>
          <xdr:rowOff>60960</xdr:rowOff>
        </xdr:from>
        <xdr:to>
          <xdr:col>16</xdr:col>
          <xdr:colOff>7620</xdr:colOff>
          <xdr:row>9</xdr:row>
          <xdr:rowOff>312420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9</xdr:row>
          <xdr:rowOff>60960</xdr:rowOff>
        </xdr:from>
        <xdr:to>
          <xdr:col>26</xdr:col>
          <xdr:colOff>7620</xdr:colOff>
          <xdr:row>9</xdr:row>
          <xdr:rowOff>312420</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xdr:row>
          <xdr:rowOff>60960</xdr:rowOff>
        </xdr:from>
        <xdr:to>
          <xdr:col>34</xdr:col>
          <xdr:colOff>7620</xdr:colOff>
          <xdr:row>9</xdr:row>
          <xdr:rowOff>312420</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9</xdr:row>
          <xdr:rowOff>60960</xdr:rowOff>
        </xdr:from>
        <xdr:to>
          <xdr:col>42</xdr:col>
          <xdr:colOff>7620</xdr:colOff>
          <xdr:row>9</xdr:row>
          <xdr:rowOff>312420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68580</xdr:rowOff>
        </xdr:from>
        <xdr:to>
          <xdr:col>16</xdr:col>
          <xdr:colOff>83820</xdr:colOff>
          <xdr:row>9</xdr:row>
          <xdr:rowOff>7620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45720</xdr:rowOff>
        </xdr:from>
        <xdr:to>
          <xdr:col>16</xdr:col>
          <xdr:colOff>83820</xdr:colOff>
          <xdr:row>11</xdr:row>
          <xdr:rowOff>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60960</xdr:rowOff>
        </xdr:from>
        <xdr:to>
          <xdr:col>16</xdr:col>
          <xdr:colOff>83820</xdr:colOff>
          <xdr:row>12</xdr:row>
          <xdr:rowOff>7620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xdr:row>
          <xdr:rowOff>60960</xdr:rowOff>
        </xdr:from>
        <xdr:to>
          <xdr:col>26</xdr:col>
          <xdr:colOff>83820</xdr:colOff>
          <xdr:row>9</xdr:row>
          <xdr:rowOff>7620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10</xdr:row>
          <xdr:rowOff>68580</xdr:rowOff>
        </xdr:from>
        <xdr:to>
          <xdr:col>26</xdr:col>
          <xdr:colOff>83820</xdr:colOff>
          <xdr:row>11</xdr:row>
          <xdr:rowOff>7620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45720</xdr:rowOff>
        </xdr:from>
        <xdr:to>
          <xdr:col>26</xdr:col>
          <xdr:colOff>83820</xdr:colOff>
          <xdr:row>12</xdr:row>
          <xdr:rowOff>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xdr:row>
          <xdr:rowOff>45720</xdr:rowOff>
        </xdr:from>
        <xdr:to>
          <xdr:col>34</xdr:col>
          <xdr:colOff>83820</xdr:colOff>
          <xdr:row>12</xdr:row>
          <xdr:rowOff>7620</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xdr:row>
          <xdr:rowOff>60960</xdr:rowOff>
        </xdr:from>
        <xdr:to>
          <xdr:col>42</xdr:col>
          <xdr:colOff>83820</xdr:colOff>
          <xdr:row>12</xdr:row>
          <xdr:rowOff>7620</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xdr:row>
          <xdr:rowOff>60960</xdr:rowOff>
        </xdr:from>
        <xdr:to>
          <xdr:col>52</xdr:col>
          <xdr:colOff>83820</xdr:colOff>
          <xdr:row>12</xdr:row>
          <xdr:rowOff>7620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7620</xdr:rowOff>
        </xdr:from>
        <xdr:to>
          <xdr:col>16</xdr:col>
          <xdr:colOff>83820</xdr:colOff>
          <xdr:row>14</xdr:row>
          <xdr:rowOff>7620</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22860</xdr:rowOff>
        </xdr:from>
        <xdr:to>
          <xdr:col>16</xdr:col>
          <xdr:colOff>83820</xdr:colOff>
          <xdr:row>15</xdr:row>
          <xdr:rowOff>38100</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22860</xdr:rowOff>
        </xdr:from>
        <xdr:to>
          <xdr:col>16</xdr:col>
          <xdr:colOff>83820</xdr:colOff>
          <xdr:row>16</xdr:row>
          <xdr:rowOff>38100</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22860</xdr:rowOff>
        </xdr:from>
        <xdr:to>
          <xdr:col>16</xdr:col>
          <xdr:colOff>83820</xdr:colOff>
          <xdr:row>17</xdr:row>
          <xdr:rowOff>38100</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7620</xdr:rowOff>
        </xdr:from>
        <xdr:to>
          <xdr:col>16</xdr:col>
          <xdr:colOff>83820</xdr:colOff>
          <xdr:row>18</xdr:row>
          <xdr:rowOff>7620</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22860</xdr:rowOff>
        </xdr:from>
        <xdr:to>
          <xdr:col>16</xdr:col>
          <xdr:colOff>83820</xdr:colOff>
          <xdr:row>19</xdr:row>
          <xdr:rowOff>38100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22860</xdr:rowOff>
        </xdr:from>
        <xdr:to>
          <xdr:col>16</xdr:col>
          <xdr:colOff>83820</xdr:colOff>
          <xdr:row>20</xdr:row>
          <xdr:rowOff>38100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22860</xdr:rowOff>
        </xdr:from>
        <xdr:to>
          <xdr:col>16</xdr:col>
          <xdr:colOff>83820</xdr:colOff>
          <xdr:row>21</xdr:row>
          <xdr:rowOff>38100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22860</xdr:rowOff>
        </xdr:from>
        <xdr:to>
          <xdr:col>16</xdr:col>
          <xdr:colOff>83820</xdr:colOff>
          <xdr:row>22</xdr:row>
          <xdr:rowOff>38100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22860</xdr:rowOff>
        </xdr:from>
        <xdr:to>
          <xdr:col>16</xdr:col>
          <xdr:colOff>83820</xdr:colOff>
          <xdr:row>23</xdr:row>
          <xdr:rowOff>38100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22860</xdr:rowOff>
        </xdr:from>
        <xdr:to>
          <xdr:col>16</xdr:col>
          <xdr:colOff>83820</xdr:colOff>
          <xdr:row>24</xdr:row>
          <xdr:rowOff>38100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xdr:row>
          <xdr:rowOff>22860</xdr:rowOff>
        </xdr:from>
        <xdr:to>
          <xdr:col>26</xdr:col>
          <xdr:colOff>83820</xdr:colOff>
          <xdr:row>14</xdr:row>
          <xdr:rowOff>38100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22860</xdr:rowOff>
        </xdr:from>
        <xdr:to>
          <xdr:col>26</xdr:col>
          <xdr:colOff>83820</xdr:colOff>
          <xdr:row>15</xdr:row>
          <xdr:rowOff>38100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22860</xdr:rowOff>
        </xdr:from>
        <xdr:to>
          <xdr:col>26</xdr:col>
          <xdr:colOff>83820</xdr:colOff>
          <xdr:row>16</xdr:row>
          <xdr:rowOff>38100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22860</xdr:rowOff>
        </xdr:from>
        <xdr:to>
          <xdr:col>26</xdr:col>
          <xdr:colOff>83820</xdr:colOff>
          <xdr:row>17</xdr:row>
          <xdr:rowOff>38100</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22860</xdr:rowOff>
        </xdr:from>
        <xdr:to>
          <xdr:col>26</xdr:col>
          <xdr:colOff>83820</xdr:colOff>
          <xdr:row>18</xdr:row>
          <xdr:rowOff>38100</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20</xdr:row>
          <xdr:rowOff>22860</xdr:rowOff>
        </xdr:from>
        <xdr:to>
          <xdr:col>26</xdr:col>
          <xdr:colOff>83820</xdr:colOff>
          <xdr:row>21</xdr:row>
          <xdr:rowOff>38100</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21</xdr:row>
          <xdr:rowOff>266700</xdr:rowOff>
        </xdr:from>
        <xdr:to>
          <xdr:col>26</xdr:col>
          <xdr:colOff>83820</xdr:colOff>
          <xdr:row>23</xdr:row>
          <xdr:rowOff>0</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22860</xdr:rowOff>
        </xdr:from>
        <xdr:to>
          <xdr:col>26</xdr:col>
          <xdr:colOff>83820</xdr:colOff>
          <xdr:row>24</xdr:row>
          <xdr:rowOff>38100</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304800</xdr:rowOff>
        </xdr:from>
        <xdr:to>
          <xdr:col>16</xdr:col>
          <xdr:colOff>83820</xdr:colOff>
          <xdr:row>7</xdr:row>
          <xdr:rowOff>259080</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7</xdr:row>
          <xdr:rowOff>7620</xdr:rowOff>
        </xdr:from>
        <xdr:to>
          <xdr:col>34</xdr:col>
          <xdr:colOff>83820</xdr:colOff>
          <xdr:row>7</xdr:row>
          <xdr:rowOff>274320</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9</xdr:row>
          <xdr:rowOff>60960</xdr:rowOff>
        </xdr:from>
        <xdr:to>
          <xdr:col>16</xdr:col>
          <xdr:colOff>7620</xdr:colOff>
          <xdr:row>9</xdr:row>
          <xdr:rowOff>312420</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9</xdr:row>
          <xdr:rowOff>60960</xdr:rowOff>
        </xdr:from>
        <xdr:to>
          <xdr:col>26</xdr:col>
          <xdr:colOff>7620</xdr:colOff>
          <xdr:row>9</xdr:row>
          <xdr:rowOff>312420</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xdr:row>
          <xdr:rowOff>60960</xdr:rowOff>
        </xdr:from>
        <xdr:to>
          <xdr:col>34</xdr:col>
          <xdr:colOff>7620</xdr:colOff>
          <xdr:row>9</xdr:row>
          <xdr:rowOff>312420</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9</xdr:row>
          <xdr:rowOff>60960</xdr:rowOff>
        </xdr:from>
        <xdr:to>
          <xdr:col>42</xdr:col>
          <xdr:colOff>7620</xdr:colOff>
          <xdr:row>9</xdr:row>
          <xdr:rowOff>312420</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52</xdr:col>
      <xdr:colOff>72680</xdr:colOff>
      <xdr:row>0</xdr:row>
      <xdr:rowOff>114150</xdr:rowOff>
    </xdr:from>
    <xdr:to>
      <xdr:col>64</xdr:col>
      <xdr:colOff>45464</xdr:colOff>
      <xdr:row>0</xdr:row>
      <xdr:rowOff>582706</xdr:rowOff>
    </xdr:to>
    <xdr:pic>
      <xdr:nvPicPr>
        <xdr:cNvPr id="70" name="図 69"/>
        <xdr:cNvPicPr>
          <a:picLocks noChangeAspect="1"/>
        </xdr:cNvPicPr>
      </xdr:nvPicPr>
      <xdr:blipFill>
        <a:blip xmlns:r="http://schemas.openxmlformats.org/officeDocument/2006/relationships" r:embed="rId1"/>
        <a:stretch>
          <a:fillRect/>
        </a:stretch>
      </xdr:blipFill>
      <xdr:spPr>
        <a:xfrm>
          <a:off x="8035580" y="114150"/>
          <a:ext cx="2334984" cy="468556"/>
        </a:xfrm>
        <a:prstGeom prst="rect">
          <a:avLst/>
        </a:prstGeom>
      </xdr:spPr>
    </xdr:pic>
    <xdr:clientData/>
  </xdr:twoCellAnchor>
  <xdr:twoCellAnchor>
    <xdr:from>
      <xdr:col>64</xdr:col>
      <xdr:colOff>104589</xdr:colOff>
      <xdr:row>4</xdr:row>
      <xdr:rowOff>112060</xdr:rowOff>
    </xdr:from>
    <xdr:to>
      <xdr:col>66</xdr:col>
      <xdr:colOff>22412</xdr:colOff>
      <xdr:row>7</xdr:row>
      <xdr:rowOff>201707</xdr:rowOff>
    </xdr:to>
    <xdr:sp macro="" textlink="">
      <xdr:nvSpPr>
        <xdr:cNvPr id="6" name="右中かっこ 5"/>
        <xdr:cNvSpPr/>
      </xdr:nvSpPr>
      <xdr:spPr>
        <a:xfrm>
          <a:off x="11183471" y="1464236"/>
          <a:ext cx="261470" cy="1053353"/>
        </a:xfrm>
        <a:prstGeom prst="rightBrace">
          <a:avLst>
            <a:gd name="adj1" fmla="val 27252"/>
            <a:gd name="adj2" fmla="val 3794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152400</xdr:colOff>
      <xdr:row>24</xdr:row>
      <xdr:rowOff>92637</xdr:rowOff>
    </xdr:from>
    <xdr:to>
      <xdr:col>66</xdr:col>
      <xdr:colOff>59765</xdr:colOff>
      <xdr:row>26</xdr:row>
      <xdr:rowOff>179295</xdr:rowOff>
    </xdr:to>
    <xdr:sp macro="" textlink="">
      <xdr:nvSpPr>
        <xdr:cNvPr id="84" name="右中かっこ 83"/>
        <xdr:cNvSpPr/>
      </xdr:nvSpPr>
      <xdr:spPr>
        <a:xfrm>
          <a:off x="11231282" y="7286813"/>
          <a:ext cx="251012" cy="639482"/>
        </a:xfrm>
        <a:prstGeom prst="rightBrace">
          <a:avLst>
            <a:gd name="adj1" fmla="val 27252"/>
            <a:gd name="adj2" fmla="val 168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65</xdr:col>
      <xdr:colOff>7470</xdr:colOff>
      <xdr:row>27</xdr:row>
      <xdr:rowOff>73213</xdr:rowOff>
    </xdr:from>
    <xdr:to>
      <xdr:col>66</xdr:col>
      <xdr:colOff>55283</xdr:colOff>
      <xdr:row>30</xdr:row>
      <xdr:rowOff>179294</xdr:rowOff>
    </xdr:to>
    <xdr:sp macro="" textlink="">
      <xdr:nvSpPr>
        <xdr:cNvPr id="85" name="右中かっこ 84"/>
        <xdr:cNvSpPr/>
      </xdr:nvSpPr>
      <xdr:spPr>
        <a:xfrm>
          <a:off x="11258176" y="8096625"/>
          <a:ext cx="219636" cy="935316"/>
        </a:xfrm>
        <a:prstGeom prst="rightBrace">
          <a:avLst>
            <a:gd name="adj1" fmla="val 27252"/>
            <a:gd name="adj2" fmla="val 3919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65</xdr:col>
      <xdr:colOff>25399</xdr:colOff>
      <xdr:row>31</xdr:row>
      <xdr:rowOff>68731</xdr:rowOff>
    </xdr:from>
    <xdr:to>
      <xdr:col>66</xdr:col>
      <xdr:colOff>73212</xdr:colOff>
      <xdr:row>34</xdr:row>
      <xdr:rowOff>174812</xdr:rowOff>
    </xdr:to>
    <xdr:sp macro="" textlink="">
      <xdr:nvSpPr>
        <xdr:cNvPr id="86" name="右中かっこ 85"/>
        <xdr:cNvSpPr/>
      </xdr:nvSpPr>
      <xdr:spPr>
        <a:xfrm>
          <a:off x="11276105" y="9197790"/>
          <a:ext cx="219636" cy="935316"/>
        </a:xfrm>
        <a:prstGeom prst="rightBrace">
          <a:avLst>
            <a:gd name="adj1" fmla="val 27252"/>
            <a:gd name="adj2" fmla="val 3919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65</xdr:col>
      <xdr:colOff>35858</xdr:colOff>
      <xdr:row>35</xdr:row>
      <xdr:rowOff>79189</xdr:rowOff>
    </xdr:from>
    <xdr:to>
      <xdr:col>66</xdr:col>
      <xdr:colOff>83671</xdr:colOff>
      <xdr:row>38</xdr:row>
      <xdr:rowOff>185270</xdr:rowOff>
    </xdr:to>
    <xdr:sp macro="" textlink="">
      <xdr:nvSpPr>
        <xdr:cNvPr id="87" name="右中かっこ 86"/>
        <xdr:cNvSpPr/>
      </xdr:nvSpPr>
      <xdr:spPr>
        <a:xfrm>
          <a:off x="11286564" y="10313895"/>
          <a:ext cx="219636" cy="935316"/>
        </a:xfrm>
        <a:prstGeom prst="rightBrace">
          <a:avLst>
            <a:gd name="adj1" fmla="val 27252"/>
            <a:gd name="adj2" fmla="val 3919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64</xdr:col>
      <xdr:colOff>134470</xdr:colOff>
      <xdr:row>8</xdr:row>
      <xdr:rowOff>115046</xdr:rowOff>
    </xdr:from>
    <xdr:to>
      <xdr:col>66</xdr:col>
      <xdr:colOff>74706</xdr:colOff>
      <xdr:row>23</xdr:row>
      <xdr:rowOff>179293</xdr:rowOff>
    </xdr:to>
    <xdr:sp macro="" textlink="">
      <xdr:nvSpPr>
        <xdr:cNvPr id="88" name="右中かっこ 87"/>
        <xdr:cNvSpPr/>
      </xdr:nvSpPr>
      <xdr:spPr>
        <a:xfrm>
          <a:off x="11213352" y="2752164"/>
          <a:ext cx="283883" cy="4344894"/>
        </a:xfrm>
        <a:prstGeom prst="rightBrace">
          <a:avLst>
            <a:gd name="adj1" fmla="val 27252"/>
            <a:gd name="adj2" fmla="val 4215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D66"/>
  <sheetViews>
    <sheetView showGridLines="0" tabSelected="1" zoomScale="85" zoomScaleNormal="85" zoomScaleSheetLayoutView="85" workbookViewId="0">
      <selection activeCell="BQ16" sqref="BQ16"/>
    </sheetView>
  </sheetViews>
  <sheetFormatPr defaultColWidth="6.90625" defaultRowHeight="17.399999999999999" x14ac:dyDescent="0.5"/>
  <cols>
    <col min="1" max="1" width="2.1796875" style="1" customWidth="1"/>
    <col min="2" max="14" width="1.90625" style="1" customWidth="1"/>
    <col min="15" max="15" width="2.90625" style="1" customWidth="1"/>
    <col min="16" max="16" width="2.90625" style="1" hidden="1" customWidth="1"/>
    <col min="17" max="24" width="1.90625" style="1" customWidth="1"/>
    <col min="25" max="25" width="2.90625" style="1" customWidth="1"/>
    <col min="26" max="26" width="2.90625" style="1" hidden="1" customWidth="1"/>
    <col min="27" max="32" width="1.90625" style="1" customWidth="1"/>
    <col min="33" max="33" width="2.90625" style="1" customWidth="1"/>
    <col min="34" max="34" width="2.90625" style="1" hidden="1" customWidth="1"/>
    <col min="35" max="40" width="1.90625" style="1" customWidth="1"/>
    <col min="41" max="41" width="2.90625" style="1" customWidth="1"/>
    <col min="42" max="42" width="2.90625" style="1" hidden="1" customWidth="1"/>
    <col min="43" max="50" width="1.90625" style="1" customWidth="1"/>
    <col min="51" max="51" width="2.90625" style="1" customWidth="1"/>
    <col min="52" max="52" width="2.90625" style="1" hidden="1" customWidth="1"/>
    <col min="53" max="63" width="1.90625" style="1" customWidth="1"/>
    <col min="64" max="64" width="7.1796875" style="1" customWidth="1"/>
    <col min="65" max="66" width="1.90625" style="1" customWidth="1"/>
    <col min="67" max="76" width="6.6328125" style="70" customWidth="1"/>
    <col min="77" max="79" width="6.6328125" style="1" customWidth="1"/>
    <col min="80" max="16384" width="6.90625" style="1"/>
  </cols>
  <sheetData>
    <row r="1" spans="1:108" ht="48" customHeight="1" thickBot="1" x14ac:dyDescent="0.55000000000000004">
      <c r="A1" s="121" t="s">
        <v>71</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row>
    <row r="2" spans="1:108" ht="37.799999999999997" hidden="1" customHeight="1" thickBot="1" x14ac:dyDescent="0.55000000000000004">
      <c r="B2" s="134"/>
      <c r="C2" s="135"/>
      <c r="D2" s="135"/>
      <c r="E2" s="135"/>
      <c r="F2" s="135"/>
      <c r="G2" s="135"/>
      <c r="H2" s="135"/>
      <c r="I2" s="135"/>
      <c r="J2" s="135"/>
      <c r="K2" s="135"/>
      <c r="L2" s="135"/>
      <c r="M2" s="135"/>
      <c r="N2" s="135"/>
      <c r="O2" s="137"/>
      <c r="P2" s="138"/>
      <c r="Q2" s="138"/>
      <c r="R2" s="138"/>
      <c r="S2" s="138"/>
      <c r="T2" s="138"/>
      <c r="U2" s="138"/>
      <c r="V2" s="138"/>
      <c r="W2" s="138"/>
      <c r="X2" s="138"/>
      <c r="Y2" s="138"/>
      <c r="Z2" s="138"/>
      <c r="AA2" s="138"/>
      <c r="AB2" s="138"/>
      <c r="AC2" s="138"/>
      <c r="AD2" s="138"/>
      <c r="AE2" s="139"/>
      <c r="AF2" s="83"/>
      <c r="AG2" s="83"/>
      <c r="AH2" s="83"/>
      <c r="AI2" s="83"/>
      <c r="AJ2" s="83"/>
      <c r="AK2" s="83"/>
      <c r="AL2" s="2"/>
      <c r="AM2" s="2"/>
      <c r="AN2" s="2"/>
      <c r="AO2" s="2"/>
      <c r="AP2" s="2"/>
      <c r="AQ2" s="2"/>
      <c r="AR2" s="2"/>
      <c r="AS2" s="23"/>
      <c r="AT2" s="85"/>
      <c r="AU2" s="85"/>
      <c r="AV2" s="85"/>
      <c r="AW2" s="85"/>
      <c r="AX2" s="85"/>
      <c r="AY2" s="85"/>
      <c r="AZ2" s="86"/>
      <c r="BA2" s="140"/>
      <c r="BB2" s="140"/>
      <c r="BC2" s="140"/>
      <c r="BD2" s="140"/>
      <c r="BE2" s="140"/>
      <c r="BF2" s="140"/>
      <c r="BG2" s="140"/>
      <c r="BH2" s="140"/>
      <c r="BI2" s="83"/>
      <c r="BJ2" s="136"/>
      <c r="BK2" s="136"/>
      <c r="BL2" s="136"/>
      <c r="BM2" s="42"/>
      <c r="BN2" s="42"/>
    </row>
    <row r="3" spans="1:108" s="2" customFormat="1" ht="33" customHeight="1" x14ac:dyDescent="0.3">
      <c r="B3" s="122" t="s">
        <v>0</v>
      </c>
      <c r="C3" s="123"/>
      <c r="D3" s="123"/>
      <c r="E3" s="123"/>
      <c r="F3" s="124"/>
      <c r="G3" s="124"/>
      <c r="H3" s="124"/>
      <c r="I3" s="124"/>
      <c r="J3" s="124"/>
      <c r="K3" s="124"/>
      <c r="L3" s="124"/>
      <c r="M3" s="124"/>
      <c r="N3" s="124"/>
      <c r="O3" s="124" t="s">
        <v>1</v>
      </c>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5"/>
      <c r="BK3" s="125"/>
      <c r="BL3" s="126"/>
      <c r="BM3" s="22"/>
      <c r="BN3" s="84"/>
      <c r="BO3" s="71"/>
      <c r="BP3" s="71"/>
      <c r="BQ3" s="71"/>
      <c r="BR3" s="71"/>
      <c r="BS3" s="71"/>
      <c r="BT3" s="71"/>
      <c r="BU3" s="71"/>
      <c r="BV3" s="71"/>
      <c r="BW3" s="71"/>
      <c r="BX3" s="71"/>
    </row>
    <row r="4" spans="1:108" s="2" customFormat="1" ht="25.5" customHeight="1" x14ac:dyDescent="0.3">
      <c r="B4" s="127" t="s">
        <v>4</v>
      </c>
      <c r="C4" s="128"/>
      <c r="D4" s="128"/>
      <c r="E4" s="128"/>
      <c r="F4" s="129"/>
      <c r="G4" s="129"/>
      <c r="H4" s="129"/>
      <c r="I4" s="129"/>
      <c r="J4" s="129"/>
      <c r="K4" s="129"/>
      <c r="L4" s="129"/>
      <c r="M4" s="129"/>
      <c r="N4" s="129"/>
      <c r="O4" s="130">
        <v>202</v>
      </c>
      <c r="P4" s="131"/>
      <c r="Q4" s="131"/>
      <c r="R4" s="65">
        <v>3</v>
      </c>
      <c r="S4" s="49" t="s">
        <v>38</v>
      </c>
      <c r="T4" s="132"/>
      <c r="U4" s="132"/>
      <c r="V4" s="49" t="s">
        <v>34</v>
      </c>
      <c r="W4" s="132"/>
      <c r="X4" s="132"/>
      <c r="Y4" s="49" t="s">
        <v>35</v>
      </c>
      <c r="Z4" s="49"/>
      <c r="AA4" s="132"/>
      <c r="AB4" s="132"/>
      <c r="AC4" s="49" t="s">
        <v>36</v>
      </c>
      <c r="AD4" s="132"/>
      <c r="AE4" s="132"/>
      <c r="AF4" s="49" t="s">
        <v>37</v>
      </c>
      <c r="AG4" s="49"/>
      <c r="AH4" s="49"/>
      <c r="AI4" s="49"/>
      <c r="AJ4" s="49"/>
      <c r="AK4" s="49"/>
      <c r="AL4" s="49"/>
      <c r="AM4" s="49"/>
      <c r="AN4" s="49"/>
      <c r="AO4" s="49"/>
      <c r="AP4" s="49"/>
      <c r="AQ4" s="49"/>
      <c r="AR4" s="49"/>
      <c r="AS4" s="49"/>
      <c r="AT4" s="49"/>
      <c r="AU4" s="49"/>
      <c r="AV4" s="49"/>
      <c r="AW4" s="49"/>
      <c r="AX4" s="66"/>
      <c r="AY4" s="66"/>
      <c r="AZ4" s="66"/>
      <c r="BA4" s="66"/>
      <c r="BB4" s="66" t="s">
        <v>95</v>
      </c>
      <c r="BC4" s="132"/>
      <c r="BD4" s="132"/>
      <c r="BE4" s="132"/>
      <c r="BF4" s="132"/>
      <c r="BG4" s="132"/>
      <c r="BH4" s="132"/>
      <c r="BI4" s="132"/>
      <c r="BJ4" s="132"/>
      <c r="BK4" s="132"/>
      <c r="BL4" s="133"/>
      <c r="BM4" s="12"/>
      <c r="BN4" s="12"/>
      <c r="BO4" s="71"/>
      <c r="BP4" s="71"/>
      <c r="BQ4" s="71"/>
      <c r="BR4" s="71"/>
      <c r="BS4" s="71"/>
      <c r="BT4" s="71"/>
      <c r="BU4" s="71"/>
      <c r="BV4" s="71"/>
      <c r="BW4" s="71"/>
      <c r="BX4" s="71"/>
    </row>
    <row r="5" spans="1:108" s="2" customFormat="1" ht="25.5" customHeight="1" x14ac:dyDescent="0.3">
      <c r="B5" s="141" t="s">
        <v>2</v>
      </c>
      <c r="C5" s="142"/>
      <c r="D5" s="142"/>
      <c r="E5" s="142"/>
      <c r="F5" s="142"/>
      <c r="G5" s="142"/>
      <c r="H5" s="142"/>
      <c r="I5" s="142"/>
      <c r="J5" s="142"/>
      <c r="K5" s="142"/>
      <c r="L5" s="142"/>
      <c r="M5" s="142"/>
      <c r="N5" s="143"/>
      <c r="O5" s="144"/>
      <c r="P5" s="145"/>
      <c r="Q5" s="145"/>
      <c r="R5" s="145"/>
      <c r="S5" s="145"/>
      <c r="T5" s="145"/>
      <c r="U5" s="145"/>
      <c r="V5" s="145"/>
      <c r="W5" s="145"/>
      <c r="X5" s="145"/>
      <c r="Y5" s="145"/>
      <c r="Z5" s="145"/>
      <c r="AA5" s="145"/>
      <c r="AB5" s="145"/>
      <c r="AC5" s="145"/>
      <c r="AD5" s="145"/>
      <c r="AE5" s="145"/>
      <c r="AF5" s="145"/>
      <c r="AG5" s="145"/>
      <c r="AH5" s="67"/>
      <c r="AI5" s="146" t="s">
        <v>76</v>
      </c>
      <c r="AJ5" s="146"/>
      <c r="AK5" s="146"/>
      <c r="AL5" s="146"/>
      <c r="AM5" s="146"/>
      <c r="AN5" s="146"/>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8"/>
      <c r="BM5" s="12"/>
      <c r="BN5" s="12"/>
      <c r="BO5" s="71"/>
      <c r="BP5" s="71"/>
      <c r="BQ5" s="71"/>
      <c r="BR5" s="71"/>
      <c r="BS5" s="71"/>
      <c r="BT5" s="71"/>
      <c r="BU5" s="71"/>
      <c r="BV5" s="71"/>
      <c r="BW5" s="71"/>
      <c r="BX5" s="71"/>
    </row>
    <row r="6" spans="1:108" s="2" customFormat="1" ht="25.5" customHeight="1" x14ac:dyDescent="0.3">
      <c r="B6" s="160" t="s">
        <v>3</v>
      </c>
      <c r="C6" s="161"/>
      <c r="D6" s="161"/>
      <c r="E6" s="161"/>
      <c r="F6" s="162"/>
      <c r="G6" s="162"/>
      <c r="H6" s="162"/>
      <c r="I6" s="162"/>
      <c r="J6" s="162"/>
      <c r="K6" s="162"/>
      <c r="L6" s="162"/>
      <c r="M6" s="162"/>
      <c r="N6" s="162"/>
      <c r="O6" s="107" t="s">
        <v>18</v>
      </c>
      <c r="P6" s="108"/>
      <c r="Q6" s="108"/>
      <c r="R6" s="108"/>
      <c r="S6" s="108"/>
      <c r="T6" s="109"/>
      <c r="U6" s="109"/>
      <c r="V6" s="109"/>
      <c r="W6" s="109"/>
      <c r="X6" s="109"/>
      <c r="Y6" s="109"/>
      <c r="Z6" s="109"/>
      <c r="AA6" s="109"/>
      <c r="AB6" s="109"/>
      <c r="AC6" s="109"/>
      <c r="AD6" s="109"/>
      <c r="AE6" s="109"/>
      <c r="AF6" s="109"/>
      <c r="AG6" s="109"/>
      <c r="AH6" s="68"/>
      <c r="AI6" s="110" t="s">
        <v>78</v>
      </c>
      <c r="AJ6" s="110"/>
      <c r="AK6" s="110"/>
      <c r="AL6" s="110"/>
      <c r="AM6" s="110"/>
      <c r="AN6" s="110"/>
      <c r="AO6" s="109"/>
      <c r="AP6" s="109"/>
      <c r="AQ6" s="109"/>
      <c r="AR6" s="109"/>
      <c r="AS6" s="109"/>
      <c r="AT6" s="109"/>
      <c r="AU6" s="109"/>
      <c r="AV6" s="109"/>
      <c r="AW6" s="109"/>
      <c r="AX6" s="10" t="s">
        <v>39</v>
      </c>
      <c r="AY6" s="10"/>
      <c r="AZ6" s="10"/>
      <c r="BA6" s="10"/>
      <c r="BB6" s="69" t="s">
        <v>17</v>
      </c>
      <c r="BC6" s="109"/>
      <c r="BD6" s="109"/>
      <c r="BE6" s="109"/>
      <c r="BF6" s="109"/>
      <c r="BG6" s="109"/>
      <c r="BH6" s="109"/>
      <c r="BI6" s="109"/>
      <c r="BJ6" s="109"/>
      <c r="BK6" s="109"/>
      <c r="BL6" s="151"/>
      <c r="BM6" s="12"/>
      <c r="BN6" s="12"/>
      <c r="BO6" s="73"/>
      <c r="BP6" s="73"/>
      <c r="BQ6" s="73"/>
      <c r="BR6" s="73"/>
      <c r="BS6" s="73"/>
      <c r="BT6" s="73"/>
      <c r="BU6" s="73"/>
      <c r="BV6" s="73"/>
      <c r="BW6" s="73"/>
      <c r="BX6" s="73"/>
      <c r="BY6" s="21"/>
      <c r="BZ6" s="21"/>
      <c r="CA6" s="21"/>
      <c r="CB6" s="21"/>
      <c r="CC6" s="21"/>
      <c r="CD6" s="21"/>
      <c r="CE6" s="21"/>
      <c r="CF6" s="21"/>
      <c r="CG6" s="21"/>
      <c r="CH6" s="21"/>
      <c r="CI6" s="21"/>
    </row>
    <row r="7" spans="1:108" s="2" customFormat="1" ht="25.5" customHeight="1" x14ac:dyDescent="0.3">
      <c r="B7" s="152" t="s">
        <v>22</v>
      </c>
      <c r="C7" s="153"/>
      <c r="D7" s="153"/>
      <c r="E7" s="153"/>
      <c r="F7" s="153"/>
      <c r="G7" s="153"/>
      <c r="H7" s="153"/>
      <c r="I7" s="153"/>
      <c r="J7" s="153"/>
      <c r="K7" s="153"/>
      <c r="L7" s="153"/>
      <c r="M7" s="153"/>
      <c r="N7" s="154"/>
      <c r="O7" s="114" t="s">
        <v>40</v>
      </c>
      <c r="P7" s="115"/>
      <c r="Q7" s="115"/>
      <c r="R7" s="115"/>
      <c r="S7" s="115"/>
      <c r="T7" s="158"/>
      <c r="U7" s="158"/>
      <c r="V7" s="158"/>
      <c r="W7" s="158"/>
      <c r="X7" s="158"/>
      <c r="Y7" s="158"/>
      <c r="Z7" s="158"/>
      <c r="AA7" s="158"/>
      <c r="AB7" s="158"/>
      <c r="AC7" s="158"/>
      <c r="AD7" s="158"/>
      <c r="AE7" s="158"/>
      <c r="AF7" s="158"/>
      <c r="AG7" s="158"/>
      <c r="AH7" s="46"/>
      <c r="AI7" s="115" t="s">
        <v>77</v>
      </c>
      <c r="AJ7" s="115"/>
      <c r="AK7" s="115"/>
      <c r="AL7" s="115"/>
      <c r="AM7" s="115"/>
      <c r="AN7" s="115"/>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7"/>
      <c r="BM7" s="10"/>
      <c r="BN7" s="10"/>
      <c r="BO7" s="73"/>
      <c r="BP7" s="73"/>
      <c r="BQ7" s="73"/>
      <c r="BR7" s="73"/>
      <c r="BS7" s="73"/>
      <c r="BT7" s="73"/>
      <c r="BU7" s="73"/>
      <c r="BV7" s="73"/>
      <c r="BW7" s="73"/>
      <c r="BX7" s="73"/>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21"/>
      <c r="DD7" s="21"/>
    </row>
    <row r="8" spans="1:108" s="2" customFormat="1" ht="25.5" customHeight="1" x14ac:dyDescent="0.3">
      <c r="B8" s="155"/>
      <c r="C8" s="156"/>
      <c r="D8" s="156"/>
      <c r="E8" s="156"/>
      <c r="F8" s="156"/>
      <c r="G8" s="156"/>
      <c r="H8" s="156"/>
      <c r="I8" s="156"/>
      <c r="J8" s="156"/>
      <c r="K8" s="156"/>
      <c r="L8" s="156"/>
      <c r="M8" s="156"/>
      <c r="N8" s="157"/>
      <c r="O8" s="52">
        <f>IF(P8,1,0)</f>
        <v>0</v>
      </c>
      <c r="P8" s="60" t="b">
        <v>0</v>
      </c>
      <c r="Q8" s="41" t="s">
        <v>96</v>
      </c>
      <c r="R8" s="18"/>
      <c r="S8" s="18"/>
      <c r="T8" s="18"/>
      <c r="U8" s="18"/>
      <c r="V8" s="18"/>
      <c r="W8" s="159"/>
      <c r="X8" s="159"/>
      <c r="Y8" s="159"/>
      <c r="Z8" s="159"/>
      <c r="AA8" s="159"/>
      <c r="AB8" s="159"/>
      <c r="AC8" s="159"/>
      <c r="AD8" s="159"/>
      <c r="AE8" s="159"/>
      <c r="AF8" s="50"/>
      <c r="AG8" s="55">
        <f>IF(AH8,1,0)</f>
        <v>0</v>
      </c>
      <c r="AH8" s="55" t="b">
        <v>0</v>
      </c>
      <c r="AI8" s="118" t="s">
        <v>75</v>
      </c>
      <c r="AJ8" s="118"/>
      <c r="AK8" s="118"/>
      <c r="AL8" s="118"/>
      <c r="AM8" s="118"/>
      <c r="AN8" s="118"/>
      <c r="AO8" s="159"/>
      <c r="AP8" s="159"/>
      <c r="AQ8" s="159"/>
      <c r="AR8" s="159"/>
      <c r="AS8" s="159"/>
      <c r="AT8" s="159"/>
      <c r="AU8" s="159"/>
      <c r="AV8" s="159"/>
      <c r="AW8" s="159"/>
      <c r="AX8" s="50"/>
      <c r="AY8" s="74"/>
      <c r="AZ8" s="74" t="b">
        <v>1</v>
      </c>
      <c r="BA8" s="51"/>
      <c r="BB8" s="51"/>
      <c r="BC8" s="51"/>
      <c r="BD8" s="51"/>
      <c r="BE8" s="51"/>
      <c r="BF8" s="51"/>
      <c r="BG8" s="51"/>
      <c r="BH8" s="51"/>
      <c r="BI8" s="51"/>
      <c r="BJ8" s="51"/>
      <c r="BK8" s="51"/>
      <c r="BL8" s="87" t="s">
        <v>97</v>
      </c>
      <c r="BM8" s="10"/>
      <c r="BN8" s="10"/>
      <c r="BO8" s="73"/>
      <c r="BP8" s="73"/>
      <c r="BQ8" s="73"/>
      <c r="BR8" s="73"/>
      <c r="BS8" s="73"/>
      <c r="BT8" s="73"/>
      <c r="BU8" s="73"/>
      <c r="BV8" s="73"/>
      <c r="BW8" s="73"/>
      <c r="BX8" s="73"/>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21"/>
      <c r="DD8" s="21"/>
    </row>
    <row r="9" spans="1:108" s="2" customFormat="1" ht="25.5" customHeight="1" x14ac:dyDescent="0.3">
      <c r="B9" s="152" t="s">
        <v>101</v>
      </c>
      <c r="C9" s="153"/>
      <c r="D9" s="153"/>
      <c r="E9" s="153"/>
      <c r="F9" s="153"/>
      <c r="G9" s="153"/>
      <c r="H9" s="153"/>
      <c r="I9" s="153"/>
      <c r="J9" s="153"/>
      <c r="K9" s="153"/>
      <c r="L9" s="153"/>
      <c r="M9" s="153"/>
      <c r="N9" s="154"/>
      <c r="O9" s="53">
        <f>IF(P9,2,0)</f>
        <v>0</v>
      </c>
      <c r="P9" s="57" t="b">
        <v>0</v>
      </c>
      <c r="Q9" s="34" t="s">
        <v>41</v>
      </c>
      <c r="R9" s="34"/>
      <c r="S9" s="34"/>
      <c r="T9" s="34"/>
      <c r="U9" s="34"/>
      <c r="V9" s="34"/>
      <c r="W9" s="34"/>
      <c r="X9" s="34"/>
      <c r="Y9" s="57">
        <f>IF(Z9,1.5,0)</f>
        <v>0</v>
      </c>
      <c r="Z9" s="57" t="b">
        <v>0</v>
      </c>
      <c r="AA9" s="34" t="s">
        <v>42</v>
      </c>
      <c r="AB9" s="34"/>
      <c r="AC9" s="34"/>
      <c r="AD9" s="34"/>
      <c r="AE9" s="34"/>
      <c r="AF9" s="59"/>
      <c r="AG9" s="163" t="s">
        <v>102</v>
      </c>
      <c r="AH9" s="163"/>
      <c r="AI9" s="163"/>
      <c r="AJ9" s="163"/>
      <c r="AK9" s="163"/>
      <c r="AL9" s="163"/>
      <c r="AM9" s="163"/>
      <c r="AN9" s="163"/>
      <c r="AO9" s="163">
        <v>202</v>
      </c>
      <c r="AP9" s="163"/>
      <c r="AQ9" s="163"/>
      <c r="AR9" s="82">
        <v>3</v>
      </c>
      <c r="AS9" s="11" t="s">
        <v>38</v>
      </c>
      <c r="AT9" s="145"/>
      <c r="AU9" s="145"/>
      <c r="AV9" s="11" t="s">
        <v>34</v>
      </c>
      <c r="AW9" s="145"/>
      <c r="AX9" s="145"/>
      <c r="AY9" s="11" t="s">
        <v>35</v>
      </c>
      <c r="AZ9" s="11"/>
      <c r="BA9" s="145"/>
      <c r="BB9" s="145"/>
      <c r="BC9" s="11" t="s">
        <v>36</v>
      </c>
      <c r="BD9" s="145"/>
      <c r="BE9" s="145"/>
      <c r="BF9" s="11" t="s">
        <v>37</v>
      </c>
      <c r="BG9" s="11"/>
      <c r="BH9" s="34"/>
      <c r="BI9" s="34"/>
      <c r="BJ9" s="119">
        <f>O9+Y9</f>
        <v>0</v>
      </c>
      <c r="BK9" s="119"/>
      <c r="BL9" s="120"/>
      <c r="BM9" s="12"/>
      <c r="BN9" s="12"/>
      <c r="BO9" s="73"/>
      <c r="BP9" s="73"/>
      <c r="BQ9" s="73"/>
      <c r="BR9" s="73"/>
      <c r="BS9" s="73"/>
      <c r="BT9" s="73"/>
      <c r="BU9" s="73"/>
      <c r="BV9" s="73"/>
      <c r="BW9" s="73"/>
      <c r="BX9" s="73"/>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21"/>
      <c r="DD9" s="21"/>
    </row>
    <row r="10" spans="1:108" s="2" customFormat="1" ht="25.5" customHeight="1" x14ac:dyDescent="0.3">
      <c r="B10" s="155"/>
      <c r="C10" s="156"/>
      <c r="D10" s="156"/>
      <c r="E10" s="156"/>
      <c r="F10" s="156"/>
      <c r="G10" s="156"/>
      <c r="H10" s="156"/>
      <c r="I10" s="156"/>
      <c r="J10" s="156"/>
      <c r="K10" s="156"/>
      <c r="L10" s="156"/>
      <c r="M10" s="156"/>
      <c r="N10" s="157"/>
      <c r="O10" s="53">
        <f>IF(P10,#REF!,0)</f>
        <v>0</v>
      </c>
      <c r="P10" s="57" t="b">
        <v>0</v>
      </c>
      <c r="Q10" s="34" t="s">
        <v>86</v>
      </c>
      <c r="R10" s="34"/>
      <c r="S10" s="34"/>
      <c r="T10" s="34"/>
      <c r="U10" s="34"/>
      <c r="V10" s="34"/>
      <c r="W10" s="34"/>
      <c r="X10" s="34"/>
      <c r="Y10" s="57">
        <f>IF(Z10,#REF!,0)</f>
        <v>0</v>
      </c>
      <c r="Z10" s="57" t="b">
        <v>0</v>
      </c>
      <c r="AA10" s="34" t="s">
        <v>87</v>
      </c>
      <c r="AB10" s="34"/>
      <c r="AC10" s="34"/>
      <c r="AD10" s="34"/>
      <c r="AE10" s="34"/>
      <c r="AF10" s="59"/>
      <c r="AG10" s="57">
        <f>IF(AH10,#REF!,0)</f>
        <v>0</v>
      </c>
      <c r="AH10" s="34" t="b">
        <v>0</v>
      </c>
      <c r="AI10" s="34" t="s">
        <v>88</v>
      </c>
      <c r="AJ10" s="34"/>
      <c r="AK10" s="34"/>
      <c r="AL10" s="35"/>
      <c r="AM10" s="34"/>
      <c r="AN10" s="34"/>
      <c r="AO10" s="57">
        <f>IF(AP10,#REF!,0)</f>
        <v>0</v>
      </c>
      <c r="AP10" s="34" t="b">
        <v>0</v>
      </c>
      <c r="AQ10" s="34" t="s">
        <v>89</v>
      </c>
      <c r="AR10" s="34"/>
      <c r="AS10" s="34"/>
      <c r="AT10" s="34"/>
      <c r="AU10" s="34"/>
      <c r="AV10" s="34"/>
      <c r="AW10" s="34"/>
      <c r="AX10" s="34"/>
      <c r="AY10" s="34"/>
      <c r="AZ10" s="34"/>
      <c r="BA10" s="34"/>
      <c r="BB10" s="34"/>
      <c r="BC10" s="34"/>
      <c r="BD10" s="34"/>
      <c r="BE10" s="34"/>
      <c r="BF10" s="34"/>
      <c r="BG10" s="34"/>
      <c r="BH10" s="34"/>
      <c r="BI10" s="34"/>
      <c r="BJ10" s="119">
        <f>O10+Y10+AG10+AO10</f>
        <v>0</v>
      </c>
      <c r="BK10" s="119"/>
      <c r="BL10" s="120"/>
      <c r="BM10" s="12"/>
      <c r="BN10" s="12"/>
      <c r="BO10" s="73"/>
      <c r="BP10" s="73"/>
      <c r="BQ10" s="73"/>
      <c r="BR10" s="73"/>
      <c r="BS10" s="73"/>
      <c r="BT10" s="73"/>
      <c r="BU10" s="73"/>
      <c r="BV10" s="73"/>
      <c r="BW10" s="73"/>
      <c r="BX10" s="73"/>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21"/>
      <c r="DD10" s="21"/>
    </row>
    <row r="11" spans="1:108" s="2" customFormat="1" ht="25.5" customHeight="1" x14ac:dyDescent="0.3">
      <c r="B11" s="149" t="s">
        <v>10</v>
      </c>
      <c r="C11" s="143"/>
      <c r="D11" s="143"/>
      <c r="E11" s="143"/>
      <c r="F11" s="150"/>
      <c r="G11" s="150"/>
      <c r="H11" s="150"/>
      <c r="I11" s="150"/>
      <c r="J11" s="150"/>
      <c r="K11" s="150"/>
      <c r="L11" s="150"/>
      <c r="M11" s="150"/>
      <c r="N11" s="150"/>
      <c r="O11" s="54">
        <f>IF(P11,#REF!,0)</f>
        <v>0</v>
      </c>
      <c r="P11" s="56" t="b">
        <v>0</v>
      </c>
      <c r="Q11" s="11" t="s">
        <v>68</v>
      </c>
      <c r="R11" s="11"/>
      <c r="S11" s="11"/>
      <c r="T11" s="11"/>
      <c r="U11" s="11"/>
      <c r="V11" s="11"/>
      <c r="W11" s="11"/>
      <c r="X11" s="11"/>
      <c r="Y11" s="57">
        <f>IF(Z11,#REF!,0)</f>
        <v>0</v>
      </c>
      <c r="Z11" s="56" t="b">
        <v>0</v>
      </c>
      <c r="AA11" s="11" t="s">
        <v>43</v>
      </c>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9">
        <f>O11+Y11</f>
        <v>0</v>
      </c>
      <c r="BK11" s="119"/>
      <c r="BL11" s="120"/>
      <c r="BM11" s="12"/>
      <c r="BN11" s="12"/>
      <c r="BO11" s="73"/>
      <c r="BP11" s="73"/>
      <c r="BQ11" s="73"/>
      <c r="BR11" s="73"/>
      <c r="BS11" s="73"/>
      <c r="BT11" s="73"/>
      <c r="BU11" s="73"/>
      <c r="BV11" s="73"/>
      <c r="BW11" s="73"/>
      <c r="BX11" s="73"/>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row>
    <row r="12" spans="1:108" s="2" customFormat="1" ht="25.5" customHeight="1" x14ac:dyDescent="0.3">
      <c r="B12" s="149" t="s">
        <v>9</v>
      </c>
      <c r="C12" s="143"/>
      <c r="D12" s="143"/>
      <c r="E12" s="143"/>
      <c r="F12" s="150"/>
      <c r="G12" s="150"/>
      <c r="H12" s="150"/>
      <c r="I12" s="150"/>
      <c r="J12" s="150"/>
      <c r="K12" s="150"/>
      <c r="L12" s="150"/>
      <c r="M12" s="150"/>
      <c r="N12" s="150"/>
      <c r="O12" s="54">
        <f>IF(P12,#REF!,0)</f>
        <v>0</v>
      </c>
      <c r="P12" s="56" t="b">
        <v>0</v>
      </c>
      <c r="Q12" s="11" t="s">
        <v>44</v>
      </c>
      <c r="R12" s="11"/>
      <c r="S12" s="11"/>
      <c r="T12" s="11"/>
      <c r="U12" s="11"/>
      <c r="V12" s="11"/>
      <c r="W12" s="11"/>
      <c r="X12" s="11"/>
      <c r="Y12" s="57">
        <f>IF(Z12,#REF!,0)</f>
        <v>0</v>
      </c>
      <c r="Z12" s="56" t="b">
        <v>0</v>
      </c>
      <c r="AA12" s="11" t="s">
        <v>45</v>
      </c>
      <c r="AB12" s="11"/>
      <c r="AC12" s="11"/>
      <c r="AD12" s="11"/>
      <c r="AE12" s="11"/>
      <c r="AF12" s="11"/>
      <c r="AG12" s="55">
        <f>IF(AH12,#REF!,0)</f>
        <v>0</v>
      </c>
      <c r="AH12" s="56" t="b">
        <v>0</v>
      </c>
      <c r="AI12" s="11" t="s">
        <v>70</v>
      </c>
      <c r="AJ12" s="11"/>
      <c r="AK12" s="11"/>
      <c r="AL12" s="11"/>
      <c r="AM12" s="11"/>
      <c r="AN12" s="11"/>
      <c r="AO12" s="55">
        <f>IF(AP12,#REF!,0)</f>
        <v>0</v>
      </c>
      <c r="AP12" s="56" t="b">
        <v>0</v>
      </c>
      <c r="AQ12" s="11" t="s">
        <v>98</v>
      </c>
      <c r="AR12" s="11"/>
      <c r="AS12" s="11"/>
      <c r="AT12" s="11"/>
      <c r="AU12" s="11"/>
      <c r="AV12" s="11"/>
      <c r="AW12" s="11"/>
      <c r="AX12" s="11"/>
      <c r="AY12" s="55">
        <f>IF(AZ12,#REF!,0)</f>
        <v>0</v>
      </c>
      <c r="AZ12" s="56" t="b">
        <v>0</v>
      </c>
      <c r="BA12" s="11" t="s">
        <v>79</v>
      </c>
      <c r="BB12" s="11"/>
      <c r="BC12" s="11"/>
      <c r="BD12" s="11"/>
      <c r="BE12" s="11"/>
      <c r="BF12" s="11"/>
      <c r="BG12" s="11"/>
      <c r="BH12" s="11"/>
      <c r="BI12" s="11"/>
      <c r="BJ12" s="119">
        <f>O12+Y12+AG12+AO12+AY12</f>
        <v>0</v>
      </c>
      <c r="BK12" s="119"/>
      <c r="BL12" s="120"/>
      <c r="BM12" s="12"/>
      <c r="BN12" s="12"/>
      <c r="BO12" s="73"/>
      <c r="BP12" s="73"/>
      <c r="BQ12" s="73"/>
      <c r="BR12" s="73"/>
      <c r="BS12" s="73"/>
      <c r="BT12" s="73"/>
      <c r="BU12" s="73"/>
      <c r="BV12" s="73"/>
      <c r="BW12" s="73"/>
      <c r="BX12" s="73"/>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21"/>
      <c r="DD12" s="21"/>
    </row>
    <row r="13" spans="1:108" s="2" customFormat="1" ht="18.75" customHeight="1" x14ac:dyDescent="0.3">
      <c r="B13" s="152" t="s">
        <v>69</v>
      </c>
      <c r="C13" s="153"/>
      <c r="D13" s="153"/>
      <c r="E13" s="153"/>
      <c r="F13" s="153"/>
      <c r="G13" s="153"/>
      <c r="H13" s="153"/>
      <c r="I13" s="166" t="s">
        <v>99</v>
      </c>
      <c r="J13" s="167"/>
      <c r="K13" s="167"/>
      <c r="L13" s="167"/>
      <c r="M13" s="167"/>
      <c r="N13" s="168"/>
      <c r="O13" s="175" t="s">
        <v>19</v>
      </c>
      <c r="P13" s="175"/>
      <c r="Q13" s="175"/>
      <c r="R13" s="175"/>
      <c r="S13" s="175"/>
      <c r="T13" s="175"/>
      <c r="U13" s="175"/>
      <c r="V13" s="175"/>
      <c r="W13" s="175"/>
      <c r="X13" s="175"/>
      <c r="Y13" s="175"/>
      <c r="Z13" s="175"/>
      <c r="AA13" s="175"/>
      <c r="AB13" s="175"/>
      <c r="AC13" s="175"/>
      <c r="AD13" s="175"/>
      <c r="AE13" s="175"/>
      <c r="AF13" s="175"/>
      <c r="AG13" s="175"/>
      <c r="AH13" s="175"/>
      <c r="AI13" s="175"/>
      <c r="AJ13" s="175"/>
      <c r="AK13" s="175" t="s">
        <v>108</v>
      </c>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6"/>
      <c r="BM13" s="13"/>
      <c r="BN13" s="13"/>
      <c r="BO13" s="73"/>
      <c r="BP13" s="73"/>
      <c r="BQ13" s="73"/>
      <c r="BR13" s="73"/>
      <c r="BS13" s="73"/>
      <c r="BT13" s="73"/>
      <c r="BU13" s="73"/>
      <c r="BV13" s="73"/>
      <c r="BW13" s="73"/>
      <c r="BX13" s="73"/>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row>
    <row r="14" spans="1:108" s="2" customFormat="1" ht="21.9" customHeight="1" x14ac:dyDescent="0.3">
      <c r="B14" s="164"/>
      <c r="C14" s="165"/>
      <c r="D14" s="165"/>
      <c r="E14" s="165"/>
      <c r="F14" s="165"/>
      <c r="G14" s="165"/>
      <c r="H14" s="165"/>
      <c r="I14" s="169"/>
      <c r="J14" s="170"/>
      <c r="K14" s="170"/>
      <c r="L14" s="170"/>
      <c r="M14" s="170"/>
      <c r="N14" s="171"/>
      <c r="O14" s="62">
        <f>IF(P14,#REF!,0)</f>
        <v>0</v>
      </c>
      <c r="P14" s="58" t="b">
        <v>0</v>
      </c>
      <c r="Q14" s="5" t="s">
        <v>52</v>
      </c>
      <c r="R14" s="5"/>
      <c r="S14" s="5"/>
      <c r="T14" s="5"/>
      <c r="U14" s="5"/>
      <c r="V14" s="5"/>
      <c r="W14" s="43"/>
      <c r="X14" s="43"/>
      <c r="Y14" s="64">
        <f>IF(Z14,#REF!,0)</f>
        <v>0</v>
      </c>
      <c r="Z14" s="58" t="b">
        <v>0</v>
      </c>
      <c r="AA14" s="5" t="s">
        <v>46</v>
      </c>
      <c r="AB14" s="43"/>
      <c r="AC14" s="5"/>
      <c r="AD14" s="43"/>
      <c r="AE14" s="43"/>
      <c r="AF14" s="43"/>
      <c r="AG14" s="43"/>
      <c r="AH14" s="43"/>
      <c r="AI14" s="5"/>
      <c r="AJ14" s="6"/>
      <c r="AK14" s="7" t="s">
        <v>80</v>
      </c>
      <c r="AL14" s="5"/>
      <c r="AM14" s="5"/>
      <c r="AN14" s="5"/>
      <c r="AO14" s="5"/>
      <c r="AP14" s="5"/>
      <c r="AQ14" s="5"/>
      <c r="AR14" s="5"/>
      <c r="AS14" s="5"/>
      <c r="AT14" s="5"/>
      <c r="AU14" s="5"/>
      <c r="AV14" s="5"/>
      <c r="AW14" s="5"/>
      <c r="AX14" s="5"/>
      <c r="AY14" s="5"/>
      <c r="AZ14" s="5"/>
      <c r="BA14" s="5"/>
      <c r="BB14" s="5"/>
      <c r="BC14" s="5"/>
      <c r="BD14" s="5"/>
      <c r="BE14" s="5"/>
      <c r="BF14" s="5"/>
      <c r="BG14" s="5"/>
      <c r="BH14" s="5"/>
      <c r="BI14" s="5"/>
      <c r="BJ14" s="177">
        <f t="shared" ref="BJ14:BJ22" si="0">O14+Y14</f>
        <v>0</v>
      </c>
      <c r="BK14" s="177"/>
      <c r="BL14" s="178"/>
      <c r="BM14" s="12"/>
      <c r="BN14" s="12"/>
      <c r="BO14" s="73"/>
      <c r="BP14" s="73"/>
      <c r="BQ14" s="73"/>
      <c r="BR14" s="73"/>
      <c r="BS14" s="73"/>
      <c r="BT14" s="73"/>
      <c r="BU14" s="73"/>
      <c r="BV14" s="73"/>
      <c r="BW14" s="73"/>
      <c r="BX14" s="10"/>
      <c r="BY14" s="10"/>
      <c r="BZ14" s="10"/>
      <c r="CA14" s="10"/>
      <c r="CB14" s="10"/>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row>
    <row r="15" spans="1:108" s="2" customFormat="1" ht="21.9" customHeight="1" x14ac:dyDescent="0.3">
      <c r="B15" s="164"/>
      <c r="C15" s="165"/>
      <c r="D15" s="165"/>
      <c r="E15" s="165"/>
      <c r="F15" s="165"/>
      <c r="G15" s="165"/>
      <c r="H15" s="165"/>
      <c r="I15" s="169"/>
      <c r="J15" s="170"/>
      <c r="K15" s="170"/>
      <c r="L15" s="170"/>
      <c r="M15" s="170"/>
      <c r="N15" s="171"/>
      <c r="O15" s="62">
        <f>IF(P15,#REF!,0)</f>
        <v>0</v>
      </c>
      <c r="P15" s="58" t="b">
        <v>0</v>
      </c>
      <c r="Q15" s="5" t="s">
        <v>53</v>
      </c>
      <c r="R15" s="5"/>
      <c r="S15" s="5"/>
      <c r="T15" s="5"/>
      <c r="U15" s="5"/>
      <c r="V15" s="5"/>
      <c r="W15" s="39"/>
      <c r="X15" s="39"/>
      <c r="Y15" s="64">
        <f>IF(Z15,#REF!,0)</f>
        <v>0</v>
      </c>
      <c r="Z15" s="58" t="b">
        <v>0</v>
      </c>
      <c r="AA15" s="5" t="s">
        <v>47</v>
      </c>
      <c r="AB15" s="39"/>
      <c r="AC15" s="5"/>
      <c r="AD15" s="39"/>
      <c r="AE15" s="39"/>
      <c r="AF15" s="39"/>
      <c r="AG15" s="39"/>
      <c r="AH15" s="39"/>
      <c r="AI15" s="5"/>
      <c r="AJ15" s="5"/>
      <c r="AK15" s="7" t="s">
        <v>82</v>
      </c>
      <c r="AL15" s="5"/>
      <c r="AM15" s="5"/>
      <c r="AN15" s="5"/>
      <c r="AO15" s="5"/>
      <c r="AP15" s="5"/>
      <c r="AQ15" s="5"/>
      <c r="AR15" s="5"/>
      <c r="AS15" s="5"/>
      <c r="AT15" s="5"/>
      <c r="AU15" s="5"/>
      <c r="AV15" s="5"/>
      <c r="AW15" s="5"/>
      <c r="AX15" s="5"/>
      <c r="AY15" s="5"/>
      <c r="AZ15" s="5"/>
      <c r="BA15" s="5"/>
      <c r="BB15" s="5"/>
      <c r="BC15" s="5"/>
      <c r="BD15" s="5"/>
      <c r="BE15" s="5"/>
      <c r="BF15" s="5"/>
      <c r="BG15" s="5"/>
      <c r="BH15" s="5"/>
      <c r="BI15" s="5"/>
      <c r="BJ15" s="177">
        <f t="shared" si="0"/>
        <v>0</v>
      </c>
      <c r="BK15" s="177"/>
      <c r="BL15" s="178"/>
      <c r="BM15" s="12"/>
      <c r="BN15" s="12"/>
      <c r="BO15" s="73"/>
      <c r="BP15" s="73"/>
      <c r="BQ15" s="73"/>
      <c r="BR15" s="73"/>
      <c r="BS15" s="73"/>
      <c r="BT15" s="73"/>
      <c r="BU15" s="73"/>
      <c r="BV15" s="73"/>
      <c r="BW15" s="73"/>
      <c r="BX15" s="10"/>
      <c r="BY15" s="10"/>
      <c r="BZ15" s="10"/>
      <c r="CA15" s="10"/>
      <c r="CB15" s="10"/>
      <c r="CC15" s="21"/>
      <c r="CD15" s="21"/>
      <c r="CE15" s="21"/>
      <c r="CF15" s="21"/>
      <c r="CG15" s="21"/>
      <c r="CH15" s="21"/>
    </row>
    <row r="16" spans="1:108" s="2" customFormat="1" ht="21.9" customHeight="1" x14ac:dyDescent="0.3">
      <c r="B16" s="164"/>
      <c r="C16" s="165"/>
      <c r="D16" s="165"/>
      <c r="E16" s="165"/>
      <c r="F16" s="165"/>
      <c r="G16" s="165"/>
      <c r="H16" s="165"/>
      <c r="I16" s="169"/>
      <c r="J16" s="170"/>
      <c r="K16" s="170"/>
      <c r="L16" s="170"/>
      <c r="M16" s="170"/>
      <c r="N16" s="171"/>
      <c r="O16" s="62">
        <f>IF(P16,#REF!,0)</f>
        <v>0</v>
      </c>
      <c r="P16" s="58" t="b">
        <v>0</v>
      </c>
      <c r="Q16" s="5" t="s">
        <v>51</v>
      </c>
      <c r="R16" s="19"/>
      <c r="S16" s="19"/>
      <c r="T16" s="19"/>
      <c r="U16" s="19"/>
      <c r="V16" s="19"/>
      <c r="W16" s="43"/>
      <c r="X16" s="43"/>
      <c r="Y16" s="64">
        <f>IF(Z16,#REF!,0)</f>
        <v>0</v>
      </c>
      <c r="Z16" s="58" t="b">
        <v>0</v>
      </c>
      <c r="AA16" s="5" t="s">
        <v>48</v>
      </c>
      <c r="AB16" s="43"/>
      <c r="AC16" s="5"/>
      <c r="AD16" s="43"/>
      <c r="AE16" s="43"/>
      <c r="AF16" s="43"/>
      <c r="AG16" s="43"/>
      <c r="AH16" s="43"/>
      <c r="AI16" s="5"/>
      <c r="AJ16" s="5"/>
      <c r="AK16" s="7" t="s">
        <v>82</v>
      </c>
      <c r="AL16" s="5"/>
      <c r="AM16" s="5"/>
      <c r="AN16" s="5"/>
      <c r="AO16" s="5"/>
      <c r="AP16" s="5"/>
      <c r="AQ16" s="5"/>
      <c r="AR16" s="5"/>
      <c r="AS16" s="5"/>
      <c r="AT16" s="5"/>
      <c r="AU16" s="5"/>
      <c r="AV16" s="5"/>
      <c r="AW16" s="5"/>
      <c r="AX16" s="5"/>
      <c r="AY16" s="5"/>
      <c r="AZ16" s="5"/>
      <c r="BA16" s="5"/>
      <c r="BB16" s="5"/>
      <c r="BC16" s="5"/>
      <c r="BD16" s="5"/>
      <c r="BE16" s="5"/>
      <c r="BF16" s="5"/>
      <c r="BG16" s="5"/>
      <c r="BH16" s="5"/>
      <c r="BI16" s="5"/>
      <c r="BJ16" s="177">
        <f t="shared" si="0"/>
        <v>0</v>
      </c>
      <c r="BK16" s="177"/>
      <c r="BL16" s="178"/>
      <c r="BM16" s="12"/>
      <c r="BN16" s="12"/>
      <c r="BO16" s="73"/>
      <c r="BP16" s="73"/>
      <c r="BQ16" s="73"/>
      <c r="BR16" s="73"/>
      <c r="BS16" s="73"/>
      <c r="BT16" s="73"/>
      <c r="BU16" s="73"/>
      <c r="BV16" s="73"/>
      <c r="BW16" s="73"/>
      <c r="BX16" s="10"/>
      <c r="BY16" s="10"/>
      <c r="BZ16" s="10"/>
      <c r="CA16" s="10"/>
      <c r="CB16" s="10"/>
      <c r="CC16" s="21"/>
      <c r="CD16" s="21"/>
      <c r="CE16" s="21"/>
      <c r="CF16" s="21"/>
      <c r="CG16" s="21"/>
      <c r="CH16" s="21"/>
    </row>
    <row r="17" spans="2:87" s="2" customFormat="1" ht="21.9" customHeight="1" x14ac:dyDescent="0.3">
      <c r="B17" s="164"/>
      <c r="C17" s="165"/>
      <c r="D17" s="165"/>
      <c r="E17" s="165"/>
      <c r="F17" s="165"/>
      <c r="G17" s="165"/>
      <c r="H17" s="165"/>
      <c r="I17" s="169"/>
      <c r="J17" s="170"/>
      <c r="K17" s="170"/>
      <c r="L17" s="170"/>
      <c r="M17" s="170"/>
      <c r="N17" s="171"/>
      <c r="O17" s="62">
        <f>IF(P17,#REF!,0)</f>
        <v>0</v>
      </c>
      <c r="P17" s="58" t="b">
        <v>0</v>
      </c>
      <c r="Q17" s="5" t="s">
        <v>6</v>
      </c>
      <c r="R17" s="5"/>
      <c r="S17" s="5"/>
      <c r="T17" s="5"/>
      <c r="U17" s="5"/>
      <c r="V17" s="5"/>
      <c r="W17" s="5"/>
      <c r="X17" s="5"/>
      <c r="Y17" s="64">
        <f>IF(Z17,#REF!,0)</f>
        <v>0</v>
      </c>
      <c r="Z17" s="58" t="b">
        <v>0</v>
      </c>
      <c r="AA17" s="5" t="s">
        <v>49</v>
      </c>
      <c r="AB17" s="5"/>
      <c r="AC17" s="5"/>
      <c r="AD17" s="5"/>
      <c r="AE17" s="5"/>
      <c r="AF17" s="5"/>
      <c r="AG17" s="5"/>
      <c r="AH17" s="5"/>
      <c r="AI17" s="5"/>
      <c r="AJ17" s="5"/>
      <c r="AK17" s="7" t="s">
        <v>81</v>
      </c>
      <c r="AL17" s="5"/>
      <c r="AM17" s="5"/>
      <c r="AN17" s="5"/>
      <c r="AO17" s="5"/>
      <c r="AP17" s="5"/>
      <c r="AQ17" s="5"/>
      <c r="AR17" s="5"/>
      <c r="AS17" s="5"/>
      <c r="AT17" s="5"/>
      <c r="AU17" s="5"/>
      <c r="AV17" s="5"/>
      <c r="AW17" s="5"/>
      <c r="AX17" s="5"/>
      <c r="AY17" s="5"/>
      <c r="AZ17" s="5"/>
      <c r="BA17" s="5"/>
      <c r="BB17" s="5"/>
      <c r="BC17" s="5"/>
      <c r="BD17" s="5"/>
      <c r="BE17" s="5"/>
      <c r="BF17" s="5"/>
      <c r="BG17" s="5"/>
      <c r="BH17" s="5"/>
      <c r="BI17" s="5"/>
      <c r="BJ17" s="177">
        <f t="shared" si="0"/>
        <v>0</v>
      </c>
      <c r="BK17" s="177"/>
      <c r="BL17" s="178"/>
      <c r="BM17" s="12"/>
      <c r="BN17" s="12"/>
      <c r="BO17" s="73"/>
      <c r="BP17" s="73"/>
      <c r="BQ17" s="73"/>
      <c r="BR17" s="73"/>
      <c r="BS17" s="73"/>
      <c r="BT17" s="73"/>
      <c r="BU17" s="73"/>
      <c r="BV17" s="73"/>
      <c r="BW17" s="73"/>
      <c r="BX17" s="10"/>
      <c r="BY17" s="10"/>
      <c r="BZ17" s="10"/>
      <c r="CA17" s="10"/>
      <c r="CB17" s="10"/>
      <c r="CC17" s="21"/>
      <c r="CD17" s="21"/>
      <c r="CE17" s="21"/>
      <c r="CF17" s="21"/>
      <c r="CG17" s="21"/>
      <c r="CH17" s="21"/>
    </row>
    <row r="18" spans="2:87" s="2" customFormat="1" ht="21.9" customHeight="1" x14ac:dyDescent="0.3">
      <c r="B18" s="164"/>
      <c r="C18" s="165"/>
      <c r="D18" s="165"/>
      <c r="E18" s="165"/>
      <c r="F18" s="165"/>
      <c r="G18" s="165"/>
      <c r="H18" s="165"/>
      <c r="I18" s="169"/>
      <c r="J18" s="170"/>
      <c r="K18" s="170"/>
      <c r="L18" s="170"/>
      <c r="M18" s="170"/>
      <c r="N18" s="171"/>
      <c r="O18" s="62">
        <f>IF(P18,#REF!,0)</f>
        <v>0</v>
      </c>
      <c r="P18" s="58" t="b">
        <v>0</v>
      </c>
      <c r="Q18" s="5" t="s">
        <v>8</v>
      </c>
      <c r="R18" s="5"/>
      <c r="S18" s="5"/>
      <c r="T18" s="5"/>
      <c r="U18" s="5"/>
      <c r="V18" s="5"/>
      <c r="W18" s="39"/>
      <c r="X18" s="39"/>
      <c r="Y18" s="64">
        <f>IF(Z18,#REF!,0)</f>
        <v>0</v>
      </c>
      <c r="Z18" s="58" t="b">
        <v>0</v>
      </c>
      <c r="AA18" s="5" t="s">
        <v>50</v>
      </c>
      <c r="AB18" s="39"/>
      <c r="AC18" s="5"/>
      <c r="AD18" s="39"/>
      <c r="AE18" s="39"/>
      <c r="AF18" s="39"/>
      <c r="AG18" s="39"/>
      <c r="AH18" s="39"/>
      <c r="AI18" s="5"/>
      <c r="AJ18" s="5"/>
      <c r="AK18" s="7"/>
      <c r="AL18" s="5"/>
      <c r="AM18" s="5"/>
      <c r="AN18" s="5"/>
      <c r="AO18" s="5"/>
      <c r="AP18" s="5"/>
      <c r="AQ18" s="5"/>
      <c r="AR18" s="5"/>
      <c r="AS18" s="5"/>
      <c r="AT18" s="5"/>
      <c r="AU18" s="5"/>
      <c r="AV18" s="5"/>
      <c r="AW18" s="5"/>
      <c r="AX18" s="5"/>
      <c r="AY18" s="5"/>
      <c r="AZ18" s="5"/>
      <c r="BA18" s="5"/>
      <c r="BB18" s="5"/>
      <c r="BC18" s="5"/>
      <c r="BD18" s="5"/>
      <c r="BE18" s="5"/>
      <c r="BF18" s="5"/>
      <c r="BG18" s="5"/>
      <c r="BH18" s="5"/>
      <c r="BI18" s="5"/>
      <c r="BJ18" s="177">
        <f t="shared" si="0"/>
        <v>0</v>
      </c>
      <c r="BK18" s="177"/>
      <c r="BL18" s="178"/>
      <c r="BM18" s="12"/>
      <c r="BN18" s="12"/>
      <c r="BO18" s="73"/>
      <c r="BP18" s="73"/>
      <c r="BQ18" s="73"/>
      <c r="BR18" s="73"/>
      <c r="BS18" s="73"/>
      <c r="BT18" s="73"/>
      <c r="BU18" s="73"/>
      <c r="BV18" s="73"/>
      <c r="BW18" s="73"/>
      <c r="BX18" s="10"/>
      <c r="BY18" s="10"/>
      <c r="BZ18" s="10"/>
      <c r="CA18" s="10"/>
      <c r="CB18" s="10"/>
      <c r="CC18" s="21"/>
      <c r="CD18" s="21"/>
      <c r="CE18" s="21"/>
      <c r="CF18" s="21"/>
      <c r="CG18" s="21"/>
      <c r="CH18" s="21"/>
    </row>
    <row r="19" spans="2:87" s="2" customFormat="1" ht="21.9" customHeight="1" x14ac:dyDescent="0.3">
      <c r="B19" s="164"/>
      <c r="C19" s="165"/>
      <c r="D19" s="165"/>
      <c r="E19" s="165"/>
      <c r="F19" s="165"/>
      <c r="G19" s="165"/>
      <c r="H19" s="165"/>
      <c r="I19" s="169"/>
      <c r="J19" s="170"/>
      <c r="K19" s="170"/>
      <c r="L19" s="170"/>
      <c r="M19" s="170"/>
      <c r="N19" s="171"/>
      <c r="O19" s="62">
        <f>IF(P19,#REF!,0)</f>
        <v>0</v>
      </c>
      <c r="P19" s="58"/>
      <c r="Q19" s="5" t="s">
        <v>54</v>
      </c>
      <c r="R19" s="5"/>
      <c r="S19" s="5"/>
      <c r="T19" s="5"/>
      <c r="U19" s="5"/>
      <c r="V19" s="5"/>
      <c r="W19" s="5"/>
      <c r="X19" s="5"/>
      <c r="Y19" s="37"/>
      <c r="Z19" s="37"/>
      <c r="AA19" s="5"/>
      <c r="AB19" s="5"/>
      <c r="AC19" s="5"/>
      <c r="AD19" s="5"/>
      <c r="AE19" s="5"/>
      <c r="AF19" s="5"/>
      <c r="AG19" s="5"/>
      <c r="AH19" s="5"/>
      <c r="AI19" s="5"/>
      <c r="AJ19" s="5"/>
      <c r="AK19" s="7" t="s">
        <v>67</v>
      </c>
      <c r="AL19" s="5"/>
      <c r="AM19" s="5"/>
      <c r="AN19" s="5"/>
      <c r="AO19" s="5"/>
      <c r="AP19" s="5"/>
      <c r="AQ19" s="5"/>
      <c r="AR19" s="5"/>
      <c r="AS19" s="5"/>
      <c r="AT19" s="5"/>
      <c r="AU19" s="5"/>
      <c r="AV19" s="5"/>
      <c r="AW19" s="5"/>
      <c r="AX19" s="5"/>
      <c r="AY19" s="5"/>
      <c r="AZ19" s="5"/>
      <c r="BA19" s="5"/>
      <c r="BB19" s="5"/>
      <c r="BC19" s="5"/>
      <c r="BD19" s="5"/>
      <c r="BE19" s="5"/>
      <c r="BF19" s="5"/>
      <c r="BG19" s="5"/>
      <c r="BH19" s="5"/>
      <c r="BI19" s="5"/>
      <c r="BJ19" s="177">
        <f t="shared" si="0"/>
        <v>0</v>
      </c>
      <c r="BK19" s="177"/>
      <c r="BL19" s="178"/>
      <c r="BM19" s="12"/>
      <c r="BN19" s="12"/>
      <c r="BO19" s="73"/>
      <c r="BP19" s="73"/>
      <c r="BQ19" s="73"/>
      <c r="BR19" s="73"/>
      <c r="BS19" s="73"/>
      <c r="BT19" s="73"/>
      <c r="BU19" s="73"/>
      <c r="BV19" s="73"/>
      <c r="BW19" s="73"/>
      <c r="BX19" s="10"/>
      <c r="BY19" s="10"/>
      <c r="BZ19" s="10"/>
      <c r="CA19" s="10"/>
      <c r="CB19" s="10"/>
      <c r="CC19" s="21"/>
      <c r="CD19" s="21"/>
      <c r="CE19" s="21"/>
      <c r="CF19" s="21"/>
      <c r="CG19" s="21"/>
      <c r="CH19" s="21"/>
    </row>
    <row r="20" spans="2:87" s="2" customFormat="1" ht="21.9" customHeight="1" x14ac:dyDescent="0.3">
      <c r="B20" s="164"/>
      <c r="C20" s="165"/>
      <c r="D20" s="165"/>
      <c r="E20" s="165"/>
      <c r="F20" s="165"/>
      <c r="G20" s="165"/>
      <c r="H20" s="165"/>
      <c r="I20" s="169"/>
      <c r="J20" s="170"/>
      <c r="K20" s="170"/>
      <c r="L20" s="170"/>
      <c r="M20" s="170"/>
      <c r="N20" s="171"/>
      <c r="O20" s="62">
        <f>IF(P20,#REF!,0)</f>
        <v>0</v>
      </c>
      <c r="P20" s="58" t="b">
        <v>0</v>
      </c>
      <c r="Q20" s="5" t="s">
        <v>55</v>
      </c>
      <c r="R20" s="5"/>
      <c r="S20" s="5"/>
      <c r="T20" s="5"/>
      <c r="U20" s="5"/>
      <c r="V20" s="5"/>
      <c r="W20" s="5"/>
      <c r="X20" s="5"/>
      <c r="Y20" s="37"/>
      <c r="Z20" s="37"/>
      <c r="AA20" s="5"/>
      <c r="AB20" s="5"/>
      <c r="AC20" s="5"/>
      <c r="AD20" s="5"/>
      <c r="AE20" s="5"/>
      <c r="AF20" s="5"/>
      <c r="AG20" s="5"/>
      <c r="AH20" s="5"/>
      <c r="AI20" s="5"/>
      <c r="AJ20" s="5"/>
      <c r="AK20" s="7" t="s">
        <v>66</v>
      </c>
      <c r="AL20" s="5"/>
      <c r="AM20" s="5"/>
      <c r="AN20" s="5"/>
      <c r="AO20" s="5"/>
      <c r="AP20" s="5"/>
      <c r="AQ20" s="5"/>
      <c r="AR20" s="5"/>
      <c r="AS20" s="5"/>
      <c r="AT20" s="5"/>
      <c r="AU20" s="5"/>
      <c r="AV20" s="5"/>
      <c r="AW20" s="5"/>
      <c r="AX20" s="5"/>
      <c r="AY20" s="5"/>
      <c r="AZ20" s="5"/>
      <c r="BA20" s="5"/>
      <c r="BB20" s="5"/>
      <c r="BC20" s="5"/>
      <c r="BD20" s="5"/>
      <c r="BE20" s="5"/>
      <c r="BF20" s="5"/>
      <c r="BG20" s="5"/>
      <c r="BH20" s="5"/>
      <c r="BI20" s="5"/>
      <c r="BJ20" s="177">
        <f t="shared" si="0"/>
        <v>0</v>
      </c>
      <c r="BK20" s="177"/>
      <c r="BL20" s="178"/>
      <c r="BM20" s="12"/>
      <c r="BN20" s="12"/>
      <c r="BO20" s="73"/>
      <c r="BP20" s="73"/>
      <c r="BQ20" s="73"/>
      <c r="BR20" s="73"/>
      <c r="BS20" s="73"/>
      <c r="BT20" s="73"/>
      <c r="BU20" s="73"/>
      <c r="BV20" s="73"/>
      <c r="BW20" s="73"/>
      <c r="BX20" s="10"/>
      <c r="BY20" s="10"/>
      <c r="BZ20" s="10"/>
      <c r="CA20" s="10"/>
      <c r="CB20" s="10"/>
      <c r="CC20" s="21"/>
      <c r="CD20" s="21"/>
      <c r="CE20" s="21"/>
      <c r="CF20" s="21"/>
      <c r="CG20" s="21"/>
      <c r="CH20" s="21"/>
    </row>
    <row r="21" spans="2:87" s="2" customFormat="1" ht="21.9" customHeight="1" x14ac:dyDescent="0.3">
      <c r="B21" s="164"/>
      <c r="C21" s="165"/>
      <c r="D21" s="165"/>
      <c r="E21" s="165"/>
      <c r="F21" s="165"/>
      <c r="G21" s="165"/>
      <c r="H21" s="165"/>
      <c r="I21" s="169"/>
      <c r="J21" s="170"/>
      <c r="K21" s="170"/>
      <c r="L21" s="170"/>
      <c r="M21" s="170"/>
      <c r="N21" s="171"/>
      <c r="O21" s="62">
        <f>IF(P21,#REF!,0)</f>
        <v>0</v>
      </c>
      <c r="P21" s="58" t="b">
        <v>0</v>
      </c>
      <c r="Q21" s="5" t="s">
        <v>5</v>
      </c>
      <c r="R21" s="5"/>
      <c r="S21" s="5"/>
      <c r="T21" s="5"/>
      <c r="U21" s="5"/>
      <c r="V21" s="5"/>
      <c r="W21" s="39"/>
      <c r="X21" s="39"/>
      <c r="Y21" s="64">
        <f>IF(Z21,#REF!,0)</f>
        <v>0</v>
      </c>
      <c r="Z21" s="58" t="b">
        <v>0</v>
      </c>
      <c r="AA21" s="39" t="s">
        <v>7</v>
      </c>
      <c r="AB21" s="39"/>
      <c r="AC21" s="39"/>
      <c r="AD21" s="39"/>
      <c r="AE21" s="39"/>
      <c r="AF21" s="39"/>
      <c r="AG21" s="39"/>
      <c r="AH21" s="39"/>
      <c r="AI21" s="39"/>
      <c r="AJ21" s="37"/>
      <c r="AK21" s="7" t="s">
        <v>83</v>
      </c>
      <c r="AL21" s="5"/>
      <c r="AM21" s="37"/>
      <c r="AN21" s="37"/>
      <c r="AO21" s="37"/>
      <c r="AP21" s="37"/>
      <c r="AQ21" s="5"/>
      <c r="AR21" s="5"/>
      <c r="AS21" s="5"/>
      <c r="AT21" s="5"/>
      <c r="AU21" s="5"/>
      <c r="AV21" s="5"/>
      <c r="AW21" s="5"/>
      <c r="AX21" s="5"/>
      <c r="AY21" s="5"/>
      <c r="AZ21" s="5"/>
      <c r="BA21" s="5"/>
      <c r="BB21" s="5"/>
      <c r="BC21" s="5"/>
      <c r="BD21" s="5"/>
      <c r="BE21" s="5"/>
      <c r="BF21" s="5"/>
      <c r="BG21" s="5"/>
      <c r="BH21" s="5"/>
      <c r="BI21" s="5"/>
      <c r="BJ21" s="177">
        <f t="shared" si="0"/>
        <v>0</v>
      </c>
      <c r="BK21" s="177"/>
      <c r="BL21" s="178"/>
      <c r="BM21" s="12"/>
      <c r="BN21" s="12"/>
      <c r="BO21" s="73"/>
      <c r="BP21" s="73"/>
      <c r="BQ21" s="73"/>
      <c r="BR21" s="73"/>
      <c r="BS21" s="73"/>
      <c r="BT21" s="73"/>
      <c r="BU21" s="73"/>
      <c r="BV21" s="73"/>
      <c r="BW21" s="73"/>
      <c r="BX21" s="10"/>
      <c r="BY21" s="10"/>
      <c r="BZ21" s="10"/>
      <c r="CA21" s="10"/>
      <c r="CB21" s="10"/>
      <c r="CC21" s="21"/>
      <c r="CD21" s="21"/>
      <c r="CE21" s="21"/>
      <c r="CF21" s="21"/>
      <c r="CG21" s="21"/>
      <c r="CH21" s="21"/>
    </row>
    <row r="22" spans="2:87" s="2" customFormat="1" ht="21.9" customHeight="1" x14ac:dyDescent="0.3">
      <c r="B22" s="164"/>
      <c r="C22" s="165"/>
      <c r="D22" s="165"/>
      <c r="E22" s="165"/>
      <c r="F22" s="165"/>
      <c r="G22" s="165"/>
      <c r="H22" s="165"/>
      <c r="I22" s="172"/>
      <c r="J22" s="173"/>
      <c r="K22" s="173"/>
      <c r="L22" s="173"/>
      <c r="M22" s="173"/>
      <c r="N22" s="174"/>
      <c r="O22" s="63">
        <f>IF(P22,1,0)</f>
        <v>0</v>
      </c>
      <c r="P22" s="61" t="b">
        <v>0</v>
      </c>
      <c r="Q22" s="118" t="s">
        <v>84</v>
      </c>
      <c r="R22" s="118"/>
      <c r="S22" s="118"/>
      <c r="T22" s="118"/>
      <c r="U22" s="118" t="s">
        <v>85</v>
      </c>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81">
        <f t="shared" si="0"/>
        <v>0</v>
      </c>
      <c r="BK22" s="181"/>
      <c r="BL22" s="182"/>
      <c r="BM22" s="12"/>
      <c r="BN22" s="12"/>
      <c r="BO22" s="73"/>
      <c r="BP22" s="73"/>
      <c r="BQ22" s="73"/>
      <c r="BR22" s="73"/>
      <c r="BS22" s="73"/>
      <c r="BT22" s="73"/>
      <c r="BU22" s="73"/>
      <c r="BV22" s="73"/>
      <c r="BW22" s="73"/>
      <c r="BX22" s="10"/>
      <c r="BY22" s="10"/>
      <c r="BZ22" s="10"/>
      <c r="CA22" s="10"/>
      <c r="CB22" s="10"/>
      <c r="CC22" s="21"/>
      <c r="CD22" s="21"/>
      <c r="CE22" s="21"/>
      <c r="CF22" s="21"/>
      <c r="CG22" s="21"/>
      <c r="CH22" s="21"/>
    </row>
    <row r="23" spans="2:87" s="2" customFormat="1" ht="21.9" customHeight="1" x14ac:dyDescent="0.3">
      <c r="B23" s="164"/>
      <c r="C23" s="165"/>
      <c r="D23" s="165"/>
      <c r="E23" s="165"/>
      <c r="F23" s="165"/>
      <c r="G23" s="165"/>
      <c r="H23" s="165"/>
      <c r="I23" s="179" t="s">
        <v>100</v>
      </c>
      <c r="J23" s="153"/>
      <c r="K23" s="153"/>
      <c r="L23" s="153"/>
      <c r="M23" s="153"/>
      <c r="N23" s="154"/>
      <c r="O23" s="54">
        <f>IF(P23,#REF!,0)</f>
        <v>0</v>
      </c>
      <c r="P23" s="56" t="b">
        <v>0</v>
      </c>
      <c r="Q23" s="11" t="s">
        <v>56</v>
      </c>
      <c r="R23" s="11"/>
      <c r="S23" s="11"/>
      <c r="T23" s="11"/>
      <c r="U23" s="11"/>
      <c r="V23" s="11"/>
      <c r="W23" s="11"/>
      <c r="X23" s="11"/>
      <c r="Y23" s="57">
        <f>IF(Z23,#REF!,0)</f>
        <v>0</v>
      </c>
      <c r="Z23" s="56" t="b">
        <v>0</v>
      </c>
      <c r="AA23" s="11" t="s">
        <v>57</v>
      </c>
      <c r="AB23" s="11"/>
      <c r="AC23" s="11"/>
      <c r="AD23" s="11"/>
      <c r="AE23" s="11"/>
      <c r="AF23" s="11"/>
      <c r="AG23" s="11"/>
      <c r="AH23" s="56" t="b">
        <v>1</v>
      </c>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9">
        <f>O23+Y23+AG23</f>
        <v>0</v>
      </c>
      <c r="BK23" s="119"/>
      <c r="BL23" s="120"/>
      <c r="BM23" s="40"/>
      <c r="BN23" s="40"/>
      <c r="BO23" s="73"/>
      <c r="BP23" s="73"/>
      <c r="BQ23" s="73"/>
      <c r="BR23" s="73"/>
      <c r="BS23" s="73"/>
      <c r="BT23" s="73"/>
      <c r="BU23" s="73"/>
      <c r="BV23" s="73"/>
      <c r="BW23" s="73"/>
      <c r="BX23" s="10"/>
      <c r="BY23" s="10"/>
      <c r="BZ23" s="10"/>
      <c r="CA23" s="10"/>
      <c r="CB23" s="10"/>
      <c r="CC23" s="21"/>
      <c r="CD23" s="21"/>
      <c r="CE23" s="21"/>
      <c r="CF23" s="21"/>
      <c r="CG23" s="21"/>
      <c r="CH23" s="21"/>
    </row>
    <row r="24" spans="2:87" s="2" customFormat="1" ht="21.9" customHeight="1" x14ac:dyDescent="0.3">
      <c r="B24" s="155"/>
      <c r="C24" s="156"/>
      <c r="D24" s="156"/>
      <c r="E24" s="156"/>
      <c r="F24" s="156"/>
      <c r="G24" s="156"/>
      <c r="H24" s="156"/>
      <c r="I24" s="180"/>
      <c r="J24" s="156"/>
      <c r="K24" s="156"/>
      <c r="L24" s="156"/>
      <c r="M24" s="156"/>
      <c r="N24" s="157"/>
      <c r="O24" s="54">
        <f>IF(P24,#REF!,0)</f>
        <v>0</v>
      </c>
      <c r="P24" s="57" t="b">
        <v>0</v>
      </c>
      <c r="Q24" s="34" t="s">
        <v>58</v>
      </c>
      <c r="R24" s="34"/>
      <c r="S24" s="34"/>
      <c r="T24" s="34"/>
      <c r="U24" s="34"/>
      <c r="V24" s="34"/>
      <c r="W24" s="34"/>
      <c r="X24" s="34"/>
      <c r="Y24" s="57">
        <f>IF(Z24,#REF!,0)</f>
        <v>0</v>
      </c>
      <c r="Z24" s="57" t="b">
        <v>0</v>
      </c>
      <c r="AA24" s="34" t="s">
        <v>59</v>
      </c>
      <c r="AB24" s="34"/>
      <c r="AC24" s="34"/>
      <c r="AD24" s="34"/>
      <c r="AE24" s="34"/>
      <c r="AF24" s="34"/>
      <c r="AG24" s="11"/>
      <c r="AH24" s="81" t="b">
        <v>0</v>
      </c>
      <c r="AI24" s="11"/>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119">
        <f>O24+Y24+AG24</f>
        <v>0</v>
      </c>
      <c r="BK24" s="119"/>
      <c r="BL24" s="120"/>
      <c r="BM24" s="40"/>
      <c r="BN24" s="40"/>
      <c r="BO24" s="73"/>
      <c r="BP24" s="73"/>
      <c r="BQ24" s="73"/>
      <c r="BR24" s="73"/>
      <c r="BS24" s="73"/>
      <c r="BT24" s="73"/>
      <c r="BU24" s="73"/>
      <c r="BV24" s="73"/>
      <c r="BW24" s="73"/>
      <c r="BX24" s="10"/>
      <c r="BY24" s="10"/>
      <c r="BZ24" s="10"/>
      <c r="CA24" s="10"/>
      <c r="CB24" s="10"/>
      <c r="CC24" s="21"/>
      <c r="CD24" s="21"/>
      <c r="CE24" s="21"/>
      <c r="CF24" s="21"/>
      <c r="CG24" s="21"/>
      <c r="CH24" s="21"/>
    </row>
    <row r="25" spans="2:87" ht="21.9" customHeight="1" x14ac:dyDescent="0.5">
      <c r="B25" s="201" t="s">
        <v>60</v>
      </c>
      <c r="C25" s="202"/>
      <c r="D25" s="202"/>
      <c r="E25" s="202"/>
      <c r="F25" s="203"/>
      <c r="G25" s="203"/>
      <c r="H25" s="203"/>
      <c r="I25" s="203"/>
      <c r="J25" s="203"/>
      <c r="K25" s="203"/>
      <c r="L25" s="203"/>
      <c r="M25" s="203"/>
      <c r="N25" s="203"/>
      <c r="O25" s="111"/>
      <c r="P25" s="112"/>
      <c r="Q25" s="112"/>
      <c r="R25" s="112"/>
      <c r="S25" s="112"/>
      <c r="T25" s="112"/>
      <c r="U25" s="112"/>
      <c r="V25" s="112"/>
      <c r="W25" s="112"/>
      <c r="X25" s="112"/>
      <c r="Y25" s="112"/>
      <c r="Z25" s="112"/>
      <c r="AA25" s="113"/>
      <c r="AB25" s="114" t="s">
        <v>63</v>
      </c>
      <c r="AC25" s="115"/>
      <c r="AD25" s="115"/>
      <c r="AE25" s="115"/>
      <c r="AF25" s="115"/>
      <c r="AG25" s="115"/>
      <c r="AH25" s="115"/>
      <c r="AI25" s="115"/>
      <c r="AJ25" s="115"/>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7"/>
      <c r="BM25" s="12"/>
      <c r="BN25" s="12"/>
      <c r="BO25" s="72"/>
      <c r="BP25" s="72"/>
      <c r="BQ25" s="72"/>
      <c r="BR25" s="72"/>
      <c r="BS25" s="72"/>
      <c r="BT25" s="72"/>
      <c r="BU25" s="72"/>
      <c r="BV25" s="72"/>
      <c r="BW25" s="72"/>
      <c r="BX25" s="72"/>
      <c r="BY25" s="3"/>
      <c r="BZ25" s="3"/>
      <c r="CA25" s="3"/>
      <c r="CB25" s="3"/>
      <c r="CC25" s="3"/>
      <c r="CD25" s="3"/>
      <c r="CE25" s="3"/>
      <c r="CF25" s="3"/>
      <c r="CG25" s="3"/>
      <c r="CH25" s="3"/>
      <c r="CI25" s="3"/>
    </row>
    <row r="26" spans="2:87" ht="21.9" customHeight="1" x14ac:dyDescent="0.5">
      <c r="B26" s="205" t="s">
        <v>62</v>
      </c>
      <c r="C26" s="206"/>
      <c r="D26" s="206"/>
      <c r="E26" s="206"/>
      <c r="F26" s="207"/>
      <c r="G26" s="207"/>
      <c r="H26" s="207"/>
      <c r="I26" s="207"/>
      <c r="J26" s="207"/>
      <c r="K26" s="207"/>
      <c r="L26" s="207"/>
      <c r="M26" s="207"/>
      <c r="N26" s="207"/>
      <c r="O26" s="208"/>
      <c r="P26" s="209"/>
      <c r="Q26" s="209"/>
      <c r="R26" s="209"/>
      <c r="S26" s="209"/>
      <c r="T26" s="209"/>
      <c r="U26" s="209"/>
      <c r="V26" s="209"/>
      <c r="W26" s="209"/>
      <c r="X26" s="209"/>
      <c r="Y26" s="209"/>
      <c r="Z26" s="209"/>
      <c r="AA26" s="210"/>
      <c r="AB26" s="211" t="s">
        <v>64</v>
      </c>
      <c r="AC26" s="212"/>
      <c r="AD26" s="212"/>
      <c r="AE26" s="212"/>
      <c r="AF26" s="212"/>
      <c r="AG26" s="212"/>
      <c r="AH26" s="212"/>
      <c r="AI26" s="212"/>
      <c r="AJ26" s="212"/>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4"/>
      <c r="BM26" s="12"/>
      <c r="BN26" s="12"/>
    </row>
    <row r="27" spans="2:87" ht="21.9" customHeight="1" x14ac:dyDescent="0.5">
      <c r="B27" s="215" t="s">
        <v>61</v>
      </c>
      <c r="C27" s="216"/>
      <c r="D27" s="216"/>
      <c r="E27" s="216"/>
      <c r="F27" s="217"/>
      <c r="G27" s="217"/>
      <c r="H27" s="217"/>
      <c r="I27" s="217"/>
      <c r="J27" s="217"/>
      <c r="K27" s="217"/>
      <c r="L27" s="217"/>
      <c r="M27" s="217"/>
      <c r="N27" s="217"/>
      <c r="O27" s="218"/>
      <c r="P27" s="159"/>
      <c r="Q27" s="159"/>
      <c r="R27" s="159"/>
      <c r="S27" s="159"/>
      <c r="T27" s="159"/>
      <c r="U27" s="159"/>
      <c r="V27" s="159"/>
      <c r="W27" s="159"/>
      <c r="X27" s="159"/>
      <c r="Y27" s="159"/>
      <c r="Z27" s="159"/>
      <c r="AA27" s="219"/>
      <c r="AB27" s="220" t="s">
        <v>65</v>
      </c>
      <c r="AC27" s="118"/>
      <c r="AD27" s="118"/>
      <c r="AE27" s="118"/>
      <c r="AF27" s="118"/>
      <c r="AG27" s="118"/>
      <c r="AH27" s="118"/>
      <c r="AI27" s="118"/>
      <c r="AJ27" s="118"/>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2"/>
      <c r="BM27" s="12"/>
      <c r="BN27" s="12"/>
    </row>
    <row r="28" spans="2:87" ht="21.9" customHeight="1" x14ac:dyDescent="0.5">
      <c r="B28" s="183" t="s">
        <v>14</v>
      </c>
      <c r="C28" s="167"/>
      <c r="D28" s="167"/>
      <c r="E28" s="167"/>
      <c r="F28" s="167"/>
      <c r="G28" s="167"/>
      <c r="H28" s="167"/>
      <c r="I28" s="167"/>
      <c r="J28" s="167"/>
      <c r="K28" s="167"/>
      <c r="L28" s="167"/>
      <c r="M28" s="167"/>
      <c r="N28" s="168"/>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6"/>
      <c r="BK28" s="186"/>
      <c r="BL28" s="187"/>
      <c r="BM28" s="14"/>
      <c r="BN28" s="14"/>
    </row>
    <row r="29" spans="2:87" ht="21.9" customHeight="1" x14ac:dyDescent="0.5">
      <c r="B29" s="184"/>
      <c r="C29" s="170"/>
      <c r="D29" s="170"/>
      <c r="E29" s="170"/>
      <c r="F29" s="170"/>
      <c r="G29" s="170"/>
      <c r="H29" s="170"/>
      <c r="I29" s="170"/>
      <c r="J29" s="170"/>
      <c r="K29" s="170"/>
      <c r="L29" s="170"/>
      <c r="M29" s="170"/>
      <c r="N29" s="171"/>
      <c r="O29" s="188"/>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90"/>
      <c r="BM29" s="15"/>
      <c r="BN29" s="15"/>
    </row>
    <row r="30" spans="2:87" ht="21.9" customHeight="1" x14ac:dyDescent="0.5">
      <c r="B30" s="184"/>
      <c r="C30" s="170"/>
      <c r="D30" s="170"/>
      <c r="E30" s="170"/>
      <c r="F30" s="170"/>
      <c r="G30" s="170"/>
      <c r="H30" s="170"/>
      <c r="I30" s="170"/>
      <c r="J30" s="170"/>
      <c r="K30" s="170"/>
      <c r="L30" s="170"/>
      <c r="M30" s="170"/>
      <c r="N30" s="171"/>
      <c r="O30" s="188"/>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90"/>
      <c r="BM30" s="15"/>
      <c r="BN30" s="15"/>
    </row>
    <row r="31" spans="2:87" ht="21.9" customHeight="1" x14ac:dyDescent="0.5">
      <c r="B31" s="184"/>
      <c r="C31" s="170"/>
      <c r="D31" s="170"/>
      <c r="E31" s="170"/>
      <c r="F31" s="170"/>
      <c r="G31" s="170"/>
      <c r="H31" s="170"/>
      <c r="I31" s="170"/>
      <c r="J31" s="170"/>
      <c r="K31" s="170"/>
      <c r="L31" s="170"/>
      <c r="M31" s="170"/>
      <c r="N31" s="171"/>
      <c r="O31" s="191"/>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3"/>
      <c r="BM31" s="15"/>
      <c r="BN31" s="15"/>
    </row>
    <row r="32" spans="2:87" ht="21.9" customHeight="1" x14ac:dyDescent="0.5">
      <c r="B32" s="183" t="s">
        <v>15</v>
      </c>
      <c r="C32" s="167"/>
      <c r="D32" s="167"/>
      <c r="E32" s="167"/>
      <c r="F32" s="167"/>
      <c r="G32" s="167"/>
      <c r="H32" s="167"/>
      <c r="I32" s="167"/>
      <c r="J32" s="167"/>
      <c r="K32" s="167"/>
      <c r="L32" s="167"/>
      <c r="M32" s="167"/>
      <c r="N32" s="168"/>
      <c r="O32" s="195"/>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7"/>
      <c r="BM32" s="15"/>
      <c r="BN32" s="15"/>
    </row>
    <row r="33" spans="2:66" ht="21.9" customHeight="1" x14ac:dyDescent="0.5">
      <c r="B33" s="184"/>
      <c r="C33" s="170"/>
      <c r="D33" s="170"/>
      <c r="E33" s="170"/>
      <c r="F33" s="170"/>
      <c r="G33" s="170"/>
      <c r="H33" s="170"/>
      <c r="I33" s="170"/>
      <c r="J33" s="170"/>
      <c r="K33" s="170"/>
      <c r="L33" s="170"/>
      <c r="M33" s="170"/>
      <c r="N33" s="171"/>
      <c r="O33" s="188"/>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90"/>
      <c r="BM33" s="15"/>
      <c r="BN33" s="15"/>
    </row>
    <row r="34" spans="2:66" ht="21.9" customHeight="1" x14ac:dyDescent="0.5">
      <c r="B34" s="184"/>
      <c r="C34" s="170"/>
      <c r="D34" s="170"/>
      <c r="E34" s="170"/>
      <c r="F34" s="170"/>
      <c r="G34" s="170"/>
      <c r="H34" s="170"/>
      <c r="I34" s="170"/>
      <c r="J34" s="170"/>
      <c r="K34" s="170"/>
      <c r="L34" s="170"/>
      <c r="M34" s="170"/>
      <c r="N34" s="171"/>
      <c r="O34" s="188"/>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90"/>
      <c r="BM34" s="15"/>
      <c r="BN34" s="15"/>
    </row>
    <row r="35" spans="2:66" ht="21.9" customHeight="1" x14ac:dyDescent="0.5">
      <c r="B35" s="194"/>
      <c r="C35" s="173"/>
      <c r="D35" s="173"/>
      <c r="E35" s="173"/>
      <c r="F35" s="173"/>
      <c r="G35" s="173"/>
      <c r="H35" s="173"/>
      <c r="I35" s="173"/>
      <c r="J35" s="173"/>
      <c r="K35" s="173"/>
      <c r="L35" s="173"/>
      <c r="M35" s="173"/>
      <c r="N35" s="174"/>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9"/>
      <c r="BK35" s="199"/>
      <c r="BL35" s="200"/>
      <c r="BM35" s="14"/>
      <c r="BN35" s="14"/>
    </row>
    <row r="36" spans="2:66" ht="21.9" customHeight="1" x14ac:dyDescent="0.5">
      <c r="B36" s="184" t="s">
        <v>16</v>
      </c>
      <c r="C36" s="170"/>
      <c r="D36" s="170"/>
      <c r="E36" s="170"/>
      <c r="F36" s="170"/>
      <c r="G36" s="170"/>
      <c r="H36" s="170"/>
      <c r="I36" s="170"/>
      <c r="J36" s="170"/>
      <c r="K36" s="170"/>
      <c r="L36" s="170"/>
      <c r="M36" s="170"/>
      <c r="N36" s="171"/>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6"/>
      <c r="BK36" s="186"/>
      <c r="BL36" s="187"/>
      <c r="BM36" s="14"/>
      <c r="BN36" s="14"/>
    </row>
    <row r="37" spans="2:66" ht="21.9" customHeight="1" x14ac:dyDescent="0.5">
      <c r="B37" s="184"/>
      <c r="C37" s="170"/>
      <c r="D37" s="170"/>
      <c r="E37" s="170"/>
      <c r="F37" s="170"/>
      <c r="G37" s="170"/>
      <c r="H37" s="170"/>
      <c r="I37" s="170"/>
      <c r="J37" s="170"/>
      <c r="K37" s="170"/>
      <c r="L37" s="170"/>
      <c r="M37" s="170"/>
      <c r="N37" s="171"/>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188"/>
      <c r="BK37" s="188"/>
      <c r="BL37" s="227"/>
      <c r="BM37" s="14"/>
      <c r="BN37" s="14"/>
    </row>
    <row r="38" spans="2:66" ht="21.9" customHeight="1" x14ac:dyDescent="0.5">
      <c r="B38" s="184"/>
      <c r="C38" s="170"/>
      <c r="D38" s="170"/>
      <c r="E38" s="170"/>
      <c r="F38" s="170"/>
      <c r="G38" s="170"/>
      <c r="H38" s="170"/>
      <c r="I38" s="170"/>
      <c r="J38" s="170"/>
      <c r="K38" s="170"/>
      <c r="L38" s="170"/>
      <c r="M38" s="170"/>
      <c r="N38" s="171"/>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188"/>
      <c r="BK38" s="188"/>
      <c r="BL38" s="227"/>
      <c r="BM38" s="14"/>
      <c r="BN38" s="14"/>
    </row>
    <row r="39" spans="2:66" ht="21.9" customHeight="1" thickBot="1" x14ac:dyDescent="0.55000000000000004">
      <c r="B39" s="223"/>
      <c r="C39" s="224"/>
      <c r="D39" s="224"/>
      <c r="E39" s="224"/>
      <c r="F39" s="224"/>
      <c r="G39" s="224"/>
      <c r="H39" s="224"/>
      <c r="I39" s="224"/>
      <c r="J39" s="224"/>
      <c r="K39" s="224"/>
      <c r="L39" s="224"/>
      <c r="M39" s="224"/>
      <c r="N39" s="225"/>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30"/>
      <c r="BK39" s="230"/>
      <c r="BL39" s="231"/>
      <c r="BM39" s="14"/>
      <c r="BN39" s="14"/>
    </row>
    <row r="40" spans="2:66" ht="10.5" customHeight="1" x14ac:dyDescent="0.5">
      <c r="B40" s="14"/>
      <c r="C40" s="14"/>
      <c r="D40" s="14"/>
      <c r="E40" s="14"/>
      <c r="F40" s="14"/>
      <c r="G40" s="14"/>
      <c r="H40" s="14"/>
      <c r="I40" s="14"/>
      <c r="J40" s="14"/>
      <c r="K40" s="14"/>
      <c r="L40" s="14"/>
      <c r="M40" s="14"/>
      <c r="N40" s="14"/>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36"/>
      <c r="BI40" s="36"/>
      <c r="BJ40" s="14"/>
      <c r="BK40" s="14"/>
      <c r="BL40" s="14"/>
      <c r="BM40" s="42"/>
      <c r="BN40" s="42"/>
    </row>
    <row r="41" spans="2:66" ht="19.5" customHeight="1" x14ac:dyDescent="0.5">
      <c r="B41" s="8"/>
      <c r="C41" s="8"/>
      <c r="D41" s="8"/>
      <c r="E41" s="8"/>
      <c r="Q41" s="1" t="s">
        <v>20</v>
      </c>
      <c r="V41" s="8"/>
      <c r="W41" s="8"/>
      <c r="X41" s="8"/>
      <c r="Y41" s="204" t="s">
        <v>72</v>
      </c>
      <c r="Z41" s="204"/>
      <c r="AA41" s="204"/>
      <c r="AB41" s="204"/>
      <c r="AC41" s="204"/>
      <c r="AD41" s="204"/>
      <c r="AE41" s="204"/>
      <c r="AF41" s="204" t="s">
        <v>73</v>
      </c>
      <c r="AG41" s="204"/>
      <c r="AH41" s="204"/>
      <c r="AI41" s="204"/>
      <c r="AJ41" s="204"/>
      <c r="AK41" s="204"/>
      <c r="AL41" s="204"/>
      <c r="AM41" s="204"/>
      <c r="AN41" s="204"/>
      <c r="AO41" s="204"/>
      <c r="AP41" s="204"/>
      <c r="AQ41" s="204"/>
      <c r="AR41" s="204"/>
      <c r="AS41" s="204"/>
      <c r="AT41" s="204"/>
      <c r="AU41" s="204"/>
      <c r="AV41" s="204"/>
      <c r="AW41" s="204"/>
      <c r="AX41" s="204"/>
      <c r="AY41" s="204"/>
      <c r="AZ41" s="45"/>
      <c r="BA41" s="204" t="s">
        <v>74</v>
      </c>
      <c r="BB41" s="204"/>
      <c r="BC41" s="204"/>
      <c r="BD41" s="204"/>
      <c r="BE41" s="204"/>
      <c r="BF41" s="204"/>
      <c r="BG41" s="204"/>
      <c r="BH41" s="204"/>
      <c r="BI41" s="204"/>
      <c r="BJ41" s="204"/>
      <c r="BK41" s="204"/>
      <c r="BL41" s="42"/>
      <c r="BM41" s="42"/>
      <c r="BN41" s="42"/>
    </row>
    <row r="42" spans="2:66" ht="19.5" customHeight="1" x14ac:dyDescent="0.5">
      <c r="B42" s="10"/>
      <c r="C42" s="10"/>
      <c r="D42" s="10"/>
      <c r="E42" s="10"/>
      <c r="V42" s="110"/>
      <c r="W42" s="40"/>
      <c r="X42" s="40"/>
      <c r="Y42" s="24" t="s">
        <v>21</v>
      </c>
      <c r="Z42" s="44"/>
      <c r="AA42" s="48"/>
      <c r="AB42" s="48"/>
      <c r="AC42" s="48"/>
      <c r="AD42" s="48"/>
      <c r="AE42" s="25"/>
      <c r="AF42" s="16" t="s">
        <v>11</v>
      </c>
      <c r="AG42" s="29"/>
      <c r="AH42" s="29"/>
      <c r="AI42" s="29"/>
      <c r="AJ42" s="29"/>
      <c r="AK42" s="29"/>
      <c r="AL42" s="29"/>
      <c r="AM42" s="29"/>
      <c r="AN42" s="29"/>
      <c r="AO42" s="29"/>
      <c r="AP42" s="29"/>
      <c r="AQ42" s="29"/>
      <c r="AR42" s="29"/>
      <c r="AS42" s="29"/>
      <c r="AT42" s="29"/>
      <c r="AU42" s="29"/>
      <c r="AV42" s="29"/>
      <c r="AW42" s="29"/>
      <c r="AX42" s="29"/>
      <c r="AY42" s="30"/>
      <c r="AZ42" s="29"/>
      <c r="BA42" s="16" t="s">
        <v>33</v>
      </c>
      <c r="BB42" s="29"/>
      <c r="BC42" s="29"/>
      <c r="BD42" s="29"/>
      <c r="BE42" s="29"/>
      <c r="BF42" s="29"/>
      <c r="BG42" s="29"/>
      <c r="BH42" s="29"/>
      <c r="BI42" s="29"/>
      <c r="BJ42" s="29"/>
      <c r="BK42" s="31"/>
      <c r="BL42" s="105" t="s">
        <v>106</v>
      </c>
      <c r="BM42" s="4"/>
      <c r="BN42" s="4"/>
    </row>
    <row r="43" spans="2:66" ht="19.5" customHeight="1" x14ac:dyDescent="0.5">
      <c r="B43" s="10"/>
      <c r="C43" s="10"/>
      <c r="D43" s="10"/>
      <c r="E43" s="10"/>
      <c r="V43" s="110"/>
      <c r="W43" s="40"/>
      <c r="X43" s="40"/>
      <c r="Y43" s="26" t="s">
        <v>29</v>
      </c>
      <c r="Z43" s="39"/>
      <c r="AA43" s="37"/>
      <c r="AB43" s="37"/>
      <c r="AC43" s="37"/>
      <c r="AD43" s="37"/>
      <c r="AE43" s="38"/>
      <c r="AF43" s="7" t="s">
        <v>12</v>
      </c>
      <c r="AG43" s="5"/>
      <c r="AH43" s="5"/>
      <c r="AI43" s="5"/>
      <c r="AJ43" s="5"/>
      <c r="AK43" s="5"/>
      <c r="AL43" s="5"/>
      <c r="AM43" s="5"/>
      <c r="AN43" s="5"/>
      <c r="AO43" s="5"/>
      <c r="AP43" s="5"/>
      <c r="AQ43" s="5"/>
      <c r="AR43" s="5"/>
      <c r="AS43" s="5"/>
      <c r="AT43" s="5"/>
      <c r="AU43" s="5"/>
      <c r="AV43" s="5"/>
      <c r="AW43" s="5"/>
      <c r="AX43" s="5"/>
      <c r="AY43" s="6"/>
      <c r="AZ43" s="5"/>
      <c r="BA43" s="7" t="s">
        <v>94</v>
      </c>
      <c r="BB43" s="5"/>
      <c r="BC43" s="5"/>
      <c r="BD43" s="5"/>
      <c r="BE43" s="5"/>
      <c r="BF43" s="5"/>
      <c r="BG43" s="5"/>
      <c r="BH43" s="5"/>
      <c r="BI43" s="5"/>
      <c r="BJ43" s="5"/>
      <c r="BK43" s="32"/>
      <c r="BL43" s="104" t="s">
        <v>107</v>
      </c>
      <c r="BM43" s="4"/>
      <c r="BN43" s="4"/>
    </row>
    <row r="44" spans="2:66" ht="19.5" customHeight="1" x14ac:dyDescent="0.5">
      <c r="B44" s="10"/>
      <c r="C44" s="10"/>
      <c r="D44" s="10"/>
      <c r="E44" s="10"/>
      <c r="V44" s="110"/>
      <c r="W44" s="40"/>
      <c r="X44" s="40"/>
      <c r="Y44" s="26" t="s">
        <v>23</v>
      </c>
      <c r="Z44" s="39"/>
      <c r="AA44" s="37"/>
      <c r="AB44" s="37"/>
      <c r="AC44" s="37"/>
      <c r="AD44" s="37"/>
      <c r="AE44" s="38"/>
      <c r="AF44" s="7" t="s">
        <v>30</v>
      </c>
      <c r="AG44" s="5"/>
      <c r="AH44" s="5"/>
      <c r="AI44" s="5"/>
      <c r="AJ44" s="5"/>
      <c r="AK44" s="5"/>
      <c r="AL44" s="5"/>
      <c r="AM44" s="5"/>
      <c r="AN44" s="5"/>
      <c r="AO44" s="5"/>
      <c r="AP44" s="5"/>
      <c r="AQ44" s="5"/>
      <c r="AR44" s="5"/>
      <c r="AS44" s="5"/>
      <c r="AT44" s="5"/>
      <c r="AU44" s="5"/>
      <c r="AV44" s="5"/>
      <c r="AW44" s="5"/>
      <c r="AX44" s="5"/>
      <c r="AY44" s="6"/>
      <c r="AZ44" s="5"/>
      <c r="BA44" s="7" t="s">
        <v>92</v>
      </c>
      <c r="BB44" s="5"/>
      <c r="BC44" s="5"/>
      <c r="BD44" s="5"/>
      <c r="BE44" s="5"/>
      <c r="BF44" s="5"/>
      <c r="BG44" s="5"/>
      <c r="BH44" s="5"/>
      <c r="BI44" s="5"/>
      <c r="BJ44" s="5"/>
      <c r="BK44" s="32"/>
      <c r="BL44" s="4"/>
      <c r="BM44" s="4"/>
      <c r="BN44" s="4"/>
    </row>
    <row r="45" spans="2:66" ht="19.5" customHeight="1" x14ac:dyDescent="0.5">
      <c r="B45" s="10"/>
      <c r="C45" s="10"/>
      <c r="D45" s="10"/>
      <c r="E45" s="10"/>
      <c r="V45" s="110"/>
      <c r="W45" s="40"/>
      <c r="X45" s="40"/>
      <c r="Y45" s="26" t="s">
        <v>24</v>
      </c>
      <c r="Z45" s="39"/>
      <c r="AA45" s="37"/>
      <c r="AB45" s="37"/>
      <c r="AC45" s="37"/>
      <c r="AD45" s="37"/>
      <c r="AE45" s="38"/>
      <c r="AF45" s="7" t="s">
        <v>31</v>
      </c>
      <c r="AG45" s="5"/>
      <c r="AH45" s="5"/>
      <c r="AI45" s="5"/>
      <c r="AJ45" s="5"/>
      <c r="AK45" s="5"/>
      <c r="AL45" s="5"/>
      <c r="AM45" s="5"/>
      <c r="AN45" s="5"/>
      <c r="AO45" s="5"/>
      <c r="AP45" s="5"/>
      <c r="AQ45" s="5"/>
      <c r="AR45" s="5"/>
      <c r="AS45" s="5"/>
      <c r="AT45" s="5"/>
      <c r="AU45" s="5"/>
      <c r="AV45" s="5"/>
      <c r="AW45" s="5"/>
      <c r="AX45" s="5"/>
      <c r="AY45" s="6"/>
      <c r="AZ45" s="5"/>
      <c r="BA45" s="7" t="s">
        <v>93</v>
      </c>
      <c r="BB45" s="5"/>
      <c r="BC45" s="5"/>
      <c r="BD45" s="5"/>
      <c r="BE45" s="5"/>
      <c r="BF45" s="5"/>
      <c r="BG45" s="5"/>
      <c r="BH45" s="5"/>
      <c r="BI45" s="5"/>
      <c r="BJ45" s="5"/>
      <c r="BK45" s="32"/>
      <c r="BL45" s="4"/>
      <c r="BM45" s="4"/>
      <c r="BN45" s="4"/>
    </row>
    <row r="46" spans="2:66" ht="19.5" customHeight="1" x14ac:dyDescent="0.5">
      <c r="B46" s="10"/>
      <c r="C46" s="10"/>
      <c r="D46" s="10"/>
      <c r="E46" s="10"/>
      <c r="V46" s="110"/>
      <c r="W46" s="40"/>
      <c r="X46" s="40"/>
      <c r="Y46" s="26" t="s">
        <v>25</v>
      </c>
      <c r="Z46" s="39"/>
      <c r="AA46" s="37"/>
      <c r="AB46" s="37"/>
      <c r="AC46" s="37"/>
      <c r="AD46" s="37"/>
      <c r="AE46" s="38"/>
      <c r="AF46" s="7" t="s">
        <v>28</v>
      </c>
      <c r="AG46" s="5"/>
      <c r="AH46" s="5"/>
      <c r="AI46" s="5"/>
      <c r="AJ46" s="5"/>
      <c r="AK46" s="5"/>
      <c r="AL46" s="5"/>
      <c r="AM46" s="5"/>
      <c r="AN46" s="5"/>
      <c r="AO46" s="5"/>
      <c r="AP46" s="5"/>
      <c r="AQ46" s="5"/>
      <c r="AR46" s="5"/>
      <c r="AS46" s="5"/>
      <c r="AT46" s="5"/>
      <c r="AU46" s="5"/>
      <c r="AV46" s="5"/>
      <c r="AW46" s="5"/>
      <c r="AX46" s="5"/>
      <c r="AY46" s="6"/>
      <c r="AZ46" s="5"/>
      <c r="BA46" s="7" t="s">
        <v>90</v>
      </c>
      <c r="BB46" s="5"/>
      <c r="BC46" s="5"/>
      <c r="BD46" s="5"/>
      <c r="BE46" s="5"/>
      <c r="BF46" s="5"/>
      <c r="BG46" s="5"/>
      <c r="BH46" s="5"/>
      <c r="BI46" s="5"/>
      <c r="BJ46" s="5"/>
      <c r="BK46" s="32"/>
      <c r="BL46" s="4"/>
      <c r="BM46" s="4"/>
      <c r="BN46" s="4"/>
    </row>
    <row r="47" spans="2:66" ht="19.5" customHeight="1" x14ac:dyDescent="0.5">
      <c r="B47" s="10"/>
      <c r="C47" s="10"/>
      <c r="D47" s="10"/>
      <c r="E47" s="10"/>
      <c r="V47" s="110"/>
      <c r="W47" s="40"/>
      <c r="X47" s="40"/>
      <c r="Y47" s="26" t="s">
        <v>26</v>
      </c>
      <c r="Z47" s="39"/>
      <c r="AA47" s="37"/>
      <c r="AB47" s="37"/>
      <c r="AC47" s="37"/>
      <c r="AD47" s="37"/>
      <c r="AE47" s="38"/>
      <c r="AF47" s="7" t="s">
        <v>32</v>
      </c>
      <c r="AG47" s="5"/>
      <c r="AH47" s="5"/>
      <c r="AI47" s="5"/>
      <c r="AJ47" s="5"/>
      <c r="AK47" s="5"/>
      <c r="AL47" s="5"/>
      <c r="AM47" s="5"/>
      <c r="AN47" s="5"/>
      <c r="AO47" s="5"/>
      <c r="AP47" s="5"/>
      <c r="AQ47" s="5"/>
      <c r="AR47" s="5"/>
      <c r="AS47" s="5"/>
      <c r="AT47" s="5"/>
      <c r="AU47" s="5"/>
      <c r="AV47" s="5"/>
      <c r="AW47" s="5"/>
      <c r="AX47" s="5"/>
      <c r="AY47" s="6"/>
      <c r="AZ47" s="5"/>
      <c r="BA47" s="7" t="s">
        <v>91</v>
      </c>
      <c r="BB47" s="5"/>
      <c r="BC47" s="5"/>
      <c r="BD47" s="5"/>
      <c r="BE47" s="5"/>
      <c r="BF47" s="5"/>
      <c r="BG47" s="5"/>
      <c r="BH47" s="5"/>
      <c r="BI47" s="5"/>
      <c r="BJ47" s="5"/>
      <c r="BK47" s="32"/>
      <c r="BL47" s="4"/>
      <c r="BM47" s="4"/>
      <c r="BN47" s="4"/>
    </row>
    <row r="48" spans="2:66" ht="19.5" customHeight="1" x14ac:dyDescent="0.5">
      <c r="B48" s="10"/>
      <c r="C48" s="10"/>
      <c r="D48" s="10"/>
      <c r="E48" s="10"/>
      <c r="V48" s="110"/>
      <c r="W48" s="40"/>
      <c r="X48" s="40"/>
      <c r="Y48" s="27" t="s">
        <v>27</v>
      </c>
      <c r="Z48" s="41"/>
      <c r="AA48" s="47"/>
      <c r="AB48" s="47"/>
      <c r="AC48" s="47"/>
      <c r="AD48" s="47"/>
      <c r="AE48" s="28"/>
      <c r="AF48" s="17" t="s">
        <v>13</v>
      </c>
      <c r="AG48" s="18"/>
      <c r="AH48" s="18"/>
      <c r="AI48" s="18"/>
      <c r="AJ48" s="18"/>
      <c r="AK48" s="18"/>
      <c r="AL48" s="18"/>
      <c r="AM48" s="18"/>
      <c r="AN48" s="18"/>
      <c r="AO48" s="18"/>
      <c r="AP48" s="18"/>
      <c r="AQ48" s="18"/>
      <c r="AR48" s="18"/>
      <c r="AS48" s="18"/>
      <c r="AT48" s="18"/>
      <c r="AU48" s="18"/>
      <c r="AV48" s="18"/>
      <c r="AW48" s="18"/>
      <c r="AX48" s="18"/>
      <c r="AY48" s="20"/>
      <c r="AZ48" s="18"/>
      <c r="BA48" s="17" t="s">
        <v>91</v>
      </c>
      <c r="BB48" s="18"/>
      <c r="BC48" s="18"/>
      <c r="BD48" s="18"/>
      <c r="BE48" s="18"/>
      <c r="BF48" s="18"/>
      <c r="BG48" s="18"/>
      <c r="BH48" s="18"/>
      <c r="BI48" s="18"/>
      <c r="BJ48" s="18"/>
      <c r="BK48" s="33"/>
      <c r="BL48" s="4"/>
      <c r="BM48" s="4"/>
      <c r="BN48" s="4"/>
    </row>
    <row r="49" spans="2:66" ht="9" customHeight="1" x14ac:dyDescent="0.5">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row>
    <row r="50" spans="2:66" x14ac:dyDescent="0.5">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42"/>
      <c r="BN50" s="42"/>
    </row>
    <row r="51" spans="2:66" x14ac:dyDescent="0.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row>
    <row r="52" spans="2:66" x14ac:dyDescent="0.5">
      <c r="B52" s="8"/>
      <c r="C52" s="8"/>
      <c r="D52" s="8"/>
      <c r="E52" s="8"/>
      <c r="F52" s="8"/>
      <c r="G52" s="8"/>
      <c r="H52" s="8"/>
      <c r="I52" s="8"/>
      <c r="J52" s="8"/>
      <c r="K52" s="8"/>
      <c r="L52" s="8"/>
      <c r="M52" s="8"/>
      <c r="N52" s="9"/>
      <c r="O52" s="9"/>
      <c r="P52" s="9"/>
      <c r="Q52" s="9"/>
      <c r="R52" s="9"/>
      <c r="S52" s="9"/>
      <c r="T52" s="9"/>
      <c r="U52" s="9"/>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row>
    <row r="53" spans="2:66" x14ac:dyDescent="0.5">
      <c r="B53" s="8"/>
      <c r="C53" s="8"/>
      <c r="D53" s="8"/>
      <c r="E53" s="8"/>
      <c r="F53" s="8"/>
      <c r="G53" s="8"/>
      <c r="H53" s="8"/>
      <c r="I53" s="8"/>
      <c r="J53" s="8"/>
      <c r="K53" s="8"/>
      <c r="L53" s="8"/>
      <c r="M53" s="8"/>
      <c r="N53" s="9"/>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row>
    <row r="54" spans="2:66" x14ac:dyDescent="0.5">
      <c r="B54" s="8"/>
      <c r="C54" s="8"/>
      <c r="D54" s="8"/>
      <c r="E54" s="8"/>
      <c r="F54" s="8"/>
      <c r="G54" s="8"/>
      <c r="H54" s="8"/>
      <c r="I54" s="8"/>
      <c r="J54" s="8"/>
      <c r="K54" s="8"/>
      <c r="L54" s="8"/>
      <c r="M54" s="8"/>
      <c r="N54" s="9"/>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row>
    <row r="55" spans="2:66" x14ac:dyDescent="0.5">
      <c r="B55" s="8"/>
      <c r="C55" s="8"/>
      <c r="D55" s="8"/>
      <c r="E55" s="8"/>
      <c r="F55" s="8"/>
      <c r="G55" s="8"/>
      <c r="H55" s="8"/>
      <c r="I55" s="8"/>
      <c r="J55" s="8"/>
      <c r="K55" s="8"/>
      <c r="L55" s="8"/>
      <c r="M55" s="8"/>
      <c r="N55" s="9"/>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row>
    <row r="56" spans="2:66" x14ac:dyDescent="0.5">
      <c r="B56" s="8"/>
      <c r="C56" s="8"/>
      <c r="D56" s="8"/>
      <c r="E56" s="8"/>
      <c r="F56" s="8"/>
      <c r="G56" s="8"/>
      <c r="H56" s="8"/>
      <c r="I56" s="8"/>
      <c r="J56" s="8"/>
      <c r="K56" s="8"/>
      <c r="L56" s="8"/>
      <c r="M56" s="8"/>
      <c r="N56" s="9"/>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row>
    <row r="57" spans="2:66" x14ac:dyDescent="0.5">
      <c r="B57" s="8"/>
      <c r="C57" s="8"/>
      <c r="D57" s="8"/>
      <c r="E57" s="8"/>
      <c r="F57" s="8"/>
      <c r="G57" s="8"/>
      <c r="H57" s="8"/>
      <c r="I57" s="8"/>
      <c r="J57" s="8"/>
      <c r="K57" s="8"/>
      <c r="L57" s="8"/>
      <c r="M57" s="8"/>
      <c r="N57" s="9"/>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row>
    <row r="58" spans="2:66" x14ac:dyDescent="0.5">
      <c r="B58" s="8"/>
      <c r="C58" s="8"/>
      <c r="D58" s="8"/>
      <c r="E58" s="8"/>
      <c r="F58" s="8"/>
      <c r="G58" s="8"/>
      <c r="H58" s="8"/>
      <c r="I58" s="8"/>
      <c r="J58" s="8"/>
      <c r="K58" s="8"/>
      <c r="L58" s="8"/>
      <c r="M58" s="8"/>
      <c r="N58" s="9"/>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row>
    <row r="59" spans="2:66" x14ac:dyDescent="0.5">
      <c r="B59" s="8"/>
      <c r="C59" s="8"/>
      <c r="D59" s="8"/>
      <c r="E59" s="8"/>
      <c r="F59" s="8"/>
      <c r="G59" s="8"/>
      <c r="H59" s="8"/>
      <c r="I59" s="8"/>
      <c r="J59" s="8"/>
      <c r="K59" s="8"/>
      <c r="L59" s="8"/>
      <c r="M59" s="8"/>
      <c r="N59" s="9"/>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row>
    <row r="60" spans="2:66" x14ac:dyDescent="0.5">
      <c r="B60" s="8"/>
      <c r="C60" s="8"/>
      <c r="D60" s="8"/>
      <c r="E60" s="8"/>
      <c r="F60" s="8"/>
      <c r="G60" s="8"/>
      <c r="H60" s="8"/>
      <c r="I60" s="8"/>
      <c r="J60" s="8"/>
      <c r="K60" s="8"/>
      <c r="L60" s="8"/>
      <c r="M60" s="8"/>
      <c r="N60" s="9"/>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row>
    <row r="61" spans="2:66" x14ac:dyDescent="0.5">
      <c r="B61" s="8"/>
      <c r="C61" s="8"/>
      <c r="D61" s="8"/>
      <c r="E61" s="8"/>
      <c r="F61" s="8"/>
      <c r="G61" s="8"/>
      <c r="H61" s="8"/>
      <c r="I61" s="8"/>
      <c r="J61" s="8"/>
      <c r="K61" s="8"/>
      <c r="L61" s="8"/>
      <c r="M61" s="8"/>
      <c r="N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row>
    <row r="62" spans="2:66" x14ac:dyDescent="0.5">
      <c r="B62" s="8"/>
      <c r="C62" s="8"/>
      <c r="D62" s="8"/>
      <c r="E62" s="8"/>
      <c r="F62" s="8"/>
      <c r="G62" s="8"/>
      <c r="H62" s="8"/>
      <c r="I62" s="8"/>
      <c r="J62" s="8"/>
      <c r="K62" s="8"/>
      <c r="L62" s="8"/>
      <c r="M62" s="8"/>
      <c r="N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row>
    <row r="63" spans="2:66" x14ac:dyDescent="0.5">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row>
    <row r="64" spans="2:66" x14ac:dyDescent="0.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row>
    <row r="65" spans="2:66" x14ac:dyDescent="0.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row>
    <row r="66" spans="2:66" x14ac:dyDescent="0.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row>
  </sheetData>
  <mergeCells count="95">
    <mergeCell ref="AR50:BL50"/>
    <mergeCell ref="AO9:AQ9"/>
    <mergeCell ref="AT9:AU9"/>
    <mergeCell ref="AW9:AX9"/>
    <mergeCell ref="BA9:BB9"/>
    <mergeCell ref="BD9:BE9"/>
    <mergeCell ref="O38:BL38"/>
    <mergeCell ref="O39:BL39"/>
    <mergeCell ref="B25:N25"/>
    <mergeCell ref="Y41:AE41"/>
    <mergeCell ref="AF41:AY41"/>
    <mergeCell ref="BA41:BK41"/>
    <mergeCell ref="V42:V48"/>
    <mergeCell ref="B26:N26"/>
    <mergeCell ref="O26:AA26"/>
    <mergeCell ref="AB26:AJ26"/>
    <mergeCell ref="AK26:BL26"/>
    <mergeCell ref="B27:N27"/>
    <mergeCell ref="O27:AA27"/>
    <mergeCell ref="AB27:AJ27"/>
    <mergeCell ref="AK27:BL27"/>
    <mergeCell ref="B36:N39"/>
    <mergeCell ref="O36:BL36"/>
    <mergeCell ref="O37:BL37"/>
    <mergeCell ref="B32:N35"/>
    <mergeCell ref="O32:BL32"/>
    <mergeCell ref="O33:BL33"/>
    <mergeCell ref="O34:BL34"/>
    <mergeCell ref="O35:BL35"/>
    <mergeCell ref="B28:N31"/>
    <mergeCell ref="O28:BL28"/>
    <mergeCell ref="O29:BL29"/>
    <mergeCell ref="O30:BL30"/>
    <mergeCell ref="O31:BL31"/>
    <mergeCell ref="B13:H24"/>
    <mergeCell ref="I13:N22"/>
    <mergeCell ref="O13:AJ13"/>
    <mergeCell ref="AK13:BL13"/>
    <mergeCell ref="BJ14:BL14"/>
    <mergeCell ref="BJ15:BL15"/>
    <mergeCell ref="BJ16:BL16"/>
    <mergeCell ref="BJ17:BL17"/>
    <mergeCell ref="BJ18:BL18"/>
    <mergeCell ref="BJ19:BL19"/>
    <mergeCell ref="I23:N24"/>
    <mergeCell ref="BJ20:BL20"/>
    <mergeCell ref="BJ21:BL21"/>
    <mergeCell ref="Q22:T22"/>
    <mergeCell ref="BJ22:BL22"/>
    <mergeCell ref="BJ23:BL23"/>
    <mergeCell ref="B9:N10"/>
    <mergeCell ref="BJ9:BL9"/>
    <mergeCell ref="BJ10:BL10"/>
    <mergeCell ref="B11:N11"/>
    <mergeCell ref="BJ11:BL11"/>
    <mergeCell ref="AG9:AN9"/>
    <mergeCell ref="B5:N5"/>
    <mergeCell ref="O5:AG5"/>
    <mergeCell ref="AI5:AN5"/>
    <mergeCell ref="AO5:BL5"/>
    <mergeCell ref="B12:N12"/>
    <mergeCell ref="BJ12:BL12"/>
    <mergeCell ref="BC6:BL6"/>
    <mergeCell ref="B7:N8"/>
    <mergeCell ref="O7:S7"/>
    <mergeCell ref="T7:AG7"/>
    <mergeCell ref="AI7:AN7"/>
    <mergeCell ref="AO7:BL7"/>
    <mergeCell ref="W8:AE8"/>
    <mergeCell ref="AI8:AN8"/>
    <mergeCell ref="AO8:AW8"/>
    <mergeCell ref="B6:N6"/>
    <mergeCell ref="A1:BM1"/>
    <mergeCell ref="B3:N3"/>
    <mergeCell ref="O3:BL3"/>
    <mergeCell ref="B4:N4"/>
    <mergeCell ref="O4:Q4"/>
    <mergeCell ref="T4:U4"/>
    <mergeCell ref="W4:X4"/>
    <mergeCell ref="AA4:AB4"/>
    <mergeCell ref="AD4:AE4"/>
    <mergeCell ref="BC4:BL4"/>
    <mergeCell ref="B2:N2"/>
    <mergeCell ref="BJ2:BL2"/>
    <mergeCell ref="O2:AE2"/>
    <mergeCell ref="BA2:BH2"/>
    <mergeCell ref="O6:S6"/>
    <mergeCell ref="T6:AG6"/>
    <mergeCell ref="AI6:AN6"/>
    <mergeCell ref="AO6:AW6"/>
    <mergeCell ref="O25:AA25"/>
    <mergeCell ref="AB25:AJ25"/>
    <mergeCell ref="AK25:BL25"/>
    <mergeCell ref="U22:BI22"/>
    <mergeCell ref="BJ24:BL24"/>
  </mergeCells>
  <phoneticPr fontId="3"/>
  <conditionalFormatting sqref="O2 AF2:AK2 BI2">
    <cfRule type="containsText" dxfId="5" priority="1" operator="containsText" text="24時間内に対応">
      <formula>NOT(ISERROR(SEARCH("24時間内に対応",O2)))</formula>
    </cfRule>
    <cfRule type="containsText" dxfId="4" priority="4" operator="containsText" text="1週間内に対応">
      <formula>NOT(ISERROR(SEARCH("1週間内に対応",O2)))</formula>
    </cfRule>
    <cfRule type="containsText" dxfId="3" priority="5" operator="containsText" text="72時間以内に対応">
      <formula>NOT(ISERROR(SEARCH("72時間以内に対応",O2)))</formula>
    </cfRule>
  </conditionalFormatting>
  <dataValidations disablePrompts="1" count="1">
    <dataValidation type="list" allowBlank="1" showInputMessage="1" showErrorMessage="1" sqref="KS52 UO52 AEK52 AOG52 AYC52 BHY52 BRU52 CBQ52 CLM52 CVI52 DFE52 DPA52 DYW52 EIS52 ESO52 FCK52 FMG52 FWC52 GFY52 GPU52 GZQ52 HJM52 HTI52 IDE52 INA52 IWW52 JGS52 JQO52 KAK52 KKG52 KUC52 LDY52 LNU52 LXQ52 MHM52 MRI52 NBE52 NLA52 NUW52 OES52 OOO52 OYK52 PIG52 PSC52 QBY52 QLU52 QVQ52 RFM52 RPI52 RZE52 SJA52 SSW52 TCS52 TMO52 TWK52 UGG52 UQC52 UZY52 VJU52 VTQ52 WDM52 WNI52 WXE52 KS65588 UO65588 AEK65588 AOG65588 AYC65588 BHY65588 BRU65588 CBQ65588 CLM65588 CVI65588 DFE65588 DPA65588 DYW65588 EIS65588 ESO65588 FCK65588 FMG65588 FWC65588 GFY65588 GPU65588 GZQ65588 HJM65588 HTI65588 IDE65588 INA65588 IWW65588 JGS65588 JQO65588 KAK65588 KKG65588 KUC65588 LDY65588 LNU65588 LXQ65588 MHM65588 MRI65588 NBE65588 NLA65588 NUW65588 OES65588 OOO65588 OYK65588 PIG65588 PSC65588 QBY65588 QLU65588 QVQ65588 RFM65588 RPI65588 RZE65588 SJA65588 SSW65588 TCS65588 TMO65588 TWK65588 UGG65588 UQC65588 UZY65588 VJU65588 VTQ65588 WDM65588 WNI65588 WXE65588 KS131124 UO131124 AEK131124 AOG131124 AYC131124 BHY131124 BRU131124 CBQ131124 CLM131124 CVI131124 DFE131124 DPA131124 DYW131124 EIS131124 ESO131124 FCK131124 FMG131124 FWC131124 GFY131124 GPU131124 GZQ131124 HJM131124 HTI131124 IDE131124 INA131124 IWW131124 JGS131124 JQO131124 KAK131124 KKG131124 KUC131124 LDY131124 LNU131124 LXQ131124 MHM131124 MRI131124 NBE131124 NLA131124 NUW131124 OES131124 OOO131124 OYK131124 PIG131124 PSC131124 QBY131124 QLU131124 QVQ131124 RFM131124 RPI131124 RZE131124 SJA131124 SSW131124 TCS131124 TMO131124 TWK131124 UGG131124 UQC131124 UZY131124 VJU131124 VTQ131124 WDM131124 WNI131124 WXE131124 KS196660 UO196660 AEK196660 AOG196660 AYC196660 BHY196660 BRU196660 CBQ196660 CLM196660 CVI196660 DFE196660 DPA196660 DYW196660 EIS196660 ESO196660 FCK196660 FMG196660 FWC196660 GFY196660 GPU196660 GZQ196660 HJM196660 HTI196660 IDE196660 INA196660 IWW196660 JGS196660 JQO196660 KAK196660 KKG196660 KUC196660 LDY196660 LNU196660 LXQ196660 MHM196660 MRI196660 NBE196660 NLA196660 NUW196660 OES196660 OOO196660 OYK196660 PIG196660 PSC196660 QBY196660 QLU196660 QVQ196660 RFM196660 RPI196660 RZE196660 SJA196660 SSW196660 TCS196660 TMO196660 TWK196660 UGG196660 UQC196660 UZY196660 VJU196660 VTQ196660 WDM196660 WNI196660 WXE196660 KS262196 UO262196 AEK262196 AOG262196 AYC262196 BHY262196 BRU262196 CBQ262196 CLM262196 CVI262196 DFE262196 DPA262196 DYW262196 EIS262196 ESO262196 FCK262196 FMG262196 FWC262196 GFY262196 GPU262196 GZQ262196 HJM262196 HTI262196 IDE262196 INA262196 IWW262196 JGS262196 JQO262196 KAK262196 KKG262196 KUC262196 LDY262196 LNU262196 LXQ262196 MHM262196 MRI262196 NBE262196 NLA262196 NUW262196 OES262196 OOO262196 OYK262196 PIG262196 PSC262196 QBY262196 QLU262196 QVQ262196 RFM262196 RPI262196 RZE262196 SJA262196 SSW262196 TCS262196 TMO262196 TWK262196 UGG262196 UQC262196 UZY262196 VJU262196 VTQ262196 WDM262196 WNI262196 WXE262196 KS327732 UO327732 AEK327732 AOG327732 AYC327732 BHY327732 BRU327732 CBQ327732 CLM327732 CVI327732 DFE327732 DPA327732 DYW327732 EIS327732 ESO327732 FCK327732 FMG327732 FWC327732 GFY327732 GPU327732 GZQ327732 HJM327732 HTI327732 IDE327732 INA327732 IWW327732 JGS327732 JQO327732 KAK327732 KKG327732 KUC327732 LDY327732 LNU327732 LXQ327732 MHM327732 MRI327732 NBE327732 NLA327732 NUW327732 OES327732 OOO327732 OYK327732 PIG327732 PSC327732 QBY327732 QLU327732 QVQ327732 RFM327732 RPI327732 RZE327732 SJA327732 SSW327732 TCS327732 TMO327732 TWK327732 UGG327732 UQC327732 UZY327732 VJU327732 VTQ327732 WDM327732 WNI327732 WXE327732 KS393268 UO393268 AEK393268 AOG393268 AYC393268 BHY393268 BRU393268 CBQ393268 CLM393268 CVI393268 DFE393268 DPA393268 DYW393268 EIS393268 ESO393268 FCK393268 FMG393268 FWC393268 GFY393268 GPU393268 GZQ393268 HJM393268 HTI393268 IDE393268 INA393268 IWW393268 JGS393268 JQO393268 KAK393268 KKG393268 KUC393268 LDY393268 LNU393268 LXQ393268 MHM393268 MRI393268 NBE393268 NLA393268 NUW393268 OES393268 OOO393268 OYK393268 PIG393268 PSC393268 QBY393268 QLU393268 QVQ393268 RFM393268 RPI393268 RZE393268 SJA393268 SSW393268 TCS393268 TMO393268 TWK393268 UGG393268 UQC393268 UZY393268 VJU393268 VTQ393268 WDM393268 WNI393268 WXE393268 KS458804 UO458804 AEK458804 AOG458804 AYC458804 BHY458804 BRU458804 CBQ458804 CLM458804 CVI458804 DFE458804 DPA458804 DYW458804 EIS458804 ESO458804 FCK458804 FMG458804 FWC458804 GFY458804 GPU458804 GZQ458804 HJM458804 HTI458804 IDE458804 INA458804 IWW458804 JGS458804 JQO458804 KAK458804 KKG458804 KUC458804 LDY458804 LNU458804 LXQ458804 MHM458804 MRI458804 NBE458804 NLA458804 NUW458804 OES458804 OOO458804 OYK458804 PIG458804 PSC458804 QBY458804 QLU458804 QVQ458804 RFM458804 RPI458804 RZE458804 SJA458804 SSW458804 TCS458804 TMO458804 TWK458804 UGG458804 UQC458804 UZY458804 VJU458804 VTQ458804 WDM458804 WNI458804 WXE458804 KS524340 UO524340 AEK524340 AOG524340 AYC524340 BHY524340 BRU524340 CBQ524340 CLM524340 CVI524340 DFE524340 DPA524340 DYW524340 EIS524340 ESO524340 FCK524340 FMG524340 FWC524340 GFY524340 GPU524340 GZQ524340 HJM524340 HTI524340 IDE524340 INA524340 IWW524340 JGS524340 JQO524340 KAK524340 KKG524340 KUC524340 LDY524340 LNU524340 LXQ524340 MHM524340 MRI524340 NBE524340 NLA524340 NUW524340 OES524340 OOO524340 OYK524340 PIG524340 PSC524340 QBY524340 QLU524340 QVQ524340 RFM524340 RPI524340 RZE524340 SJA524340 SSW524340 TCS524340 TMO524340 TWK524340 UGG524340 UQC524340 UZY524340 VJU524340 VTQ524340 WDM524340 WNI524340 WXE524340 KS589876 UO589876 AEK589876 AOG589876 AYC589876 BHY589876 BRU589876 CBQ589876 CLM589876 CVI589876 DFE589876 DPA589876 DYW589876 EIS589876 ESO589876 FCK589876 FMG589876 FWC589876 GFY589876 GPU589876 GZQ589876 HJM589876 HTI589876 IDE589876 INA589876 IWW589876 JGS589876 JQO589876 KAK589876 KKG589876 KUC589876 LDY589876 LNU589876 LXQ589876 MHM589876 MRI589876 NBE589876 NLA589876 NUW589876 OES589876 OOO589876 OYK589876 PIG589876 PSC589876 QBY589876 QLU589876 QVQ589876 RFM589876 RPI589876 RZE589876 SJA589876 SSW589876 TCS589876 TMO589876 TWK589876 UGG589876 UQC589876 UZY589876 VJU589876 VTQ589876 WDM589876 WNI589876 WXE589876 KS655412 UO655412 AEK655412 AOG655412 AYC655412 BHY655412 BRU655412 CBQ655412 CLM655412 CVI655412 DFE655412 DPA655412 DYW655412 EIS655412 ESO655412 FCK655412 FMG655412 FWC655412 GFY655412 GPU655412 GZQ655412 HJM655412 HTI655412 IDE655412 INA655412 IWW655412 JGS655412 JQO655412 KAK655412 KKG655412 KUC655412 LDY655412 LNU655412 LXQ655412 MHM655412 MRI655412 NBE655412 NLA655412 NUW655412 OES655412 OOO655412 OYK655412 PIG655412 PSC655412 QBY655412 QLU655412 QVQ655412 RFM655412 RPI655412 RZE655412 SJA655412 SSW655412 TCS655412 TMO655412 TWK655412 UGG655412 UQC655412 UZY655412 VJU655412 VTQ655412 WDM655412 WNI655412 WXE655412 KS720948 UO720948 AEK720948 AOG720948 AYC720948 BHY720948 BRU720948 CBQ720948 CLM720948 CVI720948 DFE720948 DPA720948 DYW720948 EIS720948 ESO720948 FCK720948 FMG720948 FWC720948 GFY720948 GPU720948 GZQ720948 HJM720948 HTI720948 IDE720948 INA720948 IWW720948 JGS720948 JQO720948 KAK720948 KKG720948 KUC720948 LDY720948 LNU720948 LXQ720948 MHM720948 MRI720948 NBE720948 NLA720948 NUW720948 OES720948 OOO720948 OYK720948 PIG720948 PSC720948 QBY720948 QLU720948 QVQ720948 RFM720948 RPI720948 RZE720948 SJA720948 SSW720948 TCS720948 TMO720948 TWK720948 UGG720948 UQC720948 UZY720948 VJU720948 VTQ720948 WDM720948 WNI720948 WXE720948 KS786484 UO786484 AEK786484 AOG786484 AYC786484 BHY786484 BRU786484 CBQ786484 CLM786484 CVI786484 DFE786484 DPA786484 DYW786484 EIS786484 ESO786484 FCK786484 FMG786484 FWC786484 GFY786484 GPU786484 GZQ786484 HJM786484 HTI786484 IDE786484 INA786484 IWW786484 JGS786484 JQO786484 KAK786484 KKG786484 KUC786484 LDY786484 LNU786484 LXQ786484 MHM786484 MRI786484 NBE786484 NLA786484 NUW786484 OES786484 OOO786484 OYK786484 PIG786484 PSC786484 QBY786484 QLU786484 QVQ786484 RFM786484 RPI786484 RZE786484 SJA786484 SSW786484 TCS786484 TMO786484 TWK786484 UGG786484 UQC786484 UZY786484 VJU786484 VTQ786484 WDM786484 WNI786484 WXE786484 KS852020 UO852020 AEK852020 AOG852020 AYC852020 BHY852020 BRU852020 CBQ852020 CLM852020 CVI852020 DFE852020 DPA852020 DYW852020 EIS852020 ESO852020 FCK852020 FMG852020 FWC852020 GFY852020 GPU852020 GZQ852020 HJM852020 HTI852020 IDE852020 INA852020 IWW852020 JGS852020 JQO852020 KAK852020 KKG852020 KUC852020 LDY852020 LNU852020 LXQ852020 MHM852020 MRI852020 NBE852020 NLA852020 NUW852020 OES852020 OOO852020 OYK852020 PIG852020 PSC852020 QBY852020 QLU852020 QVQ852020 RFM852020 RPI852020 RZE852020 SJA852020 SSW852020 TCS852020 TMO852020 TWK852020 UGG852020 UQC852020 UZY852020 VJU852020 VTQ852020 WDM852020 WNI852020 WXE852020 KS917556 UO917556 AEK917556 AOG917556 AYC917556 BHY917556 BRU917556 CBQ917556 CLM917556 CVI917556 DFE917556 DPA917556 DYW917556 EIS917556 ESO917556 FCK917556 FMG917556 FWC917556 GFY917556 GPU917556 GZQ917556 HJM917556 HTI917556 IDE917556 INA917556 IWW917556 JGS917556 JQO917556 KAK917556 KKG917556 KUC917556 LDY917556 LNU917556 LXQ917556 MHM917556 MRI917556 NBE917556 NLA917556 NUW917556 OES917556 OOO917556 OYK917556 PIG917556 PSC917556 QBY917556 QLU917556 QVQ917556 RFM917556 RPI917556 RZE917556 SJA917556 SSW917556 TCS917556 TMO917556 TWK917556 UGG917556 UQC917556 UZY917556 VJU917556 VTQ917556 WDM917556 WNI917556 WXE917556 KS983092 UO983092 AEK983092 AOG983092 AYC983092 BHY983092 BRU983092 CBQ983092 CLM983092 CVI983092 DFE983092 DPA983092 DYW983092 EIS983092 ESO983092 FCK983092 FMG983092 FWC983092 GFY983092 GPU983092 GZQ983092 HJM983092 HTI983092 IDE983092 INA983092 IWW983092 JGS983092 JQO983092 KAK983092 KKG983092 KUC983092 LDY983092 LNU983092 LXQ983092 MHM983092 MRI983092 NBE983092 NLA983092 NUW983092 OES983092 OOO983092 OYK983092 PIG983092 PSC983092 QBY983092 QLU983092 QVQ983092 RFM983092 RPI983092 RZE983092 SJA983092 SSW983092 TCS983092 TMO983092 TWK983092 UGG983092 UQC983092 UZY983092 VJU983092 VTQ983092 WDM983092 WNI983092 WXE983092">
      <formula1>"必ず,一日1回,週に1回,月に1回,稀に"</formula1>
    </dataValidation>
  </dataValidations>
  <pageMargins left="0.25" right="0.25" top="0.75" bottom="0.75" header="0.3" footer="0.3"/>
  <pageSetup paperSize="9" scale="65" orientation="portrait" r:id="rId1"/>
  <ignoredErrors>
    <ignoredError sqref="BJ10 O10 O2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9" r:id="rId4" name="Check Box 19">
              <controlPr defaultSize="0" autoFill="0" autoLine="0" autoPict="0">
                <anchor moveWithCells="1">
                  <from>
                    <xdr:col>14</xdr:col>
                    <xdr:colOff>38100</xdr:colOff>
                    <xdr:row>22</xdr:row>
                    <xdr:rowOff>22860</xdr:rowOff>
                  </from>
                  <to>
                    <xdr:col>16</xdr:col>
                    <xdr:colOff>83820</xdr:colOff>
                    <xdr:row>23</xdr:row>
                    <xdr:rowOff>38100</xdr:rowOff>
                  </to>
                </anchor>
              </controlPr>
            </control>
          </mc:Choice>
        </mc:AlternateContent>
        <mc:AlternateContent xmlns:mc="http://schemas.openxmlformats.org/markup-compatibility/2006">
          <mc:Choice Requires="x14">
            <control shapeId="10260" r:id="rId5" name="Check Box 20">
              <controlPr defaultSize="0" autoFill="0" autoLine="0" autoPict="0">
                <anchor moveWithCells="1">
                  <from>
                    <xdr:col>14</xdr:col>
                    <xdr:colOff>38100</xdr:colOff>
                    <xdr:row>23</xdr:row>
                    <xdr:rowOff>22860</xdr:rowOff>
                  </from>
                  <to>
                    <xdr:col>16</xdr:col>
                    <xdr:colOff>83820</xdr:colOff>
                    <xdr:row>24</xdr:row>
                    <xdr:rowOff>38100</xdr:rowOff>
                  </to>
                </anchor>
              </controlPr>
            </control>
          </mc:Choice>
        </mc:AlternateContent>
        <mc:AlternateContent xmlns:mc="http://schemas.openxmlformats.org/markup-compatibility/2006">
          <mc:Choice Requires="x14">
            <control shapeId="10268" r:id="rId6" name="Check Box 28">
              <controlPr defaultSize="0" autoFill="0" autoLine="0" autoPict="0">
                <anchor moveWithCells="1">
                  <from>
                    <xdr:col>24</xdr:col>
                    <xdr:colOff>38100</xdr:colOff>
                    <xdr:row>23</xdr:row>
                    <xdr:rowOff>22860</xdr:rowOff>
                  </from>
                  <to>
                    <xdr:col>26</xdr:col>
                    <xdr:colOff>83820</xdr:colOff>
                    <xdr:row>24</xdr:row>
                    <xdr:rowOff>38100</xdr:rowOff>
                  </to>
                </anchor>
              </controlPr>
            </control>
          </mc:Choice>
        </mc:AlternateContent>
        <mc:AlternateContent xmlns:mc="http://schemas.openxmlformats.org/markup-compatibility/2006">
          <mc:Choice Requires="x14">
            <control shapeId="10295" r:id="rId7" name="Check Box 55">
              <controlPr defaultSize="0" autoFill="0" autoLine="0" autoPict="0">
                <anchor moveWithCells="1">
                  <from>
                    <xdr:col>14</xdr:col>
                    <xdr:colOff>38100</xdr:colOff>
                    <xdr:row>22</xdr:row>
                    <xdr:rowOff>22860</xdr:rowOff>
                  </from>
                  <to>
                    <xdr:col>16</xdr:col>
                    <xdr:colOff>83820</xdr:colOff>
                    <xdr:row>23</xdr:row>
                    <xdr:rowOff>38100</xdr:rowOff>
                  </to>
                </anchor>
              </controlPr>
            </control>
          </mc:Choice>
        </mc:AlternateContent>
        <mc:AlternateContent xmlns:mc="http://schemas.openxmlformats.org/markup-compatibility/2006">
          <mc:Choice Requires="x14">
            <control shapeId="10296" r:id="rId8" name="Check Box 56">
              <controlPr defaultSize="0" autoFill="0" autoLine="0" autoPict="0">
                <anchor moveWithCells="1">
                  <from>
                    <xdr:col>14</xdr:col>
                    <xdr:colOff>38100</xdr:colOff>
                    <xdr:row>23</xdr:row>
                    <xdr:rowOff>22860</xdr:rowOff>
                  </from>
                  <to>
                    <xdr:col>16</xdr:col>
                    <xdr:colOff>83820</xdr:colOff>
                    <xdr:row>24</xdr:row>
                    <xdr:rowOff>38100</xdr:rowOff>
                  </to>
                </anchor>
              </controlPr>
            </control>
          </mc:Choice>
        </mc:AlternateContent>
        <mc:AlternateContent xmlns:mc="http://schemas.openxmlformats.org/markup-compatibility/2006">
          <mc:Choice Requires="x14">
            <control shapeId="10304" r:id="rId9" name="Check Box 64">
              <controlPr defaultSize="0" autoFill="0" autoLine="0" autoPict="0">
                <anchor moveWithCells="1">
                  <from>
                    <xdr:col>24</xdr:col>
                    <xdr:colOff>38100</xdr:colOff>
                    <xdr:row>23</xdr:row>
                    <xdr:rowOff>22860</xdr:rowOff>
                  </from>
                  <to>
                    <xdr:col>26</xdr:col>
                    <xdr:colOff>83820</xdr:colOff>
                    <xdr:row>24</xdr:row>
                    <xdr:rowOff>38100</xdr:rowOff>
                  </to>
                </anchor>
              </controlPr>
            </control>
          </mc:Choice>
        </mc:AlternateContent>
        <mc:AlternateContent xmlns:mc="http://schemas.openxmlformats.org/markup-compatibility/2006">
          <mc:Choice Requires="x14">
            <control shapeId="10241" r:id="rId10" name="Check Box 1">
              <controlPr defaultSize="0" autoFill="0" autoLine="0" autoPict="0">
                <anchor moveWithCells="1">
                  <from>
                    <xdr:col>14</xdr:col>
                    <xdr:colOff>38100</xdr:colOff>
                    <xdr:row>8</xdr:row>
                    <xdr:rowOff>68580</xdr:rowOff>
                  </from>
                  <to>
                    <xdr:col>16</xdr:col>
                    <xdr:colOff>83820</xdr:colOff>
                    <xdr:row>9</xdr:row>
                    <xdr:rowOff>7620</xdr:rowOff>
                  </to>
                </anchor>
              </controlPr>
            </control>
          </mc:Choice>
        </mc:AlternateContent>
        <mc:AlternateContent xmlns:mc="http://schemas.openxmlformats.org/markup-compatibility/2006">
          <mc:Choice Requires="x14">
            <control shapeId="10242" r:id="rId11" name="Check Box 2">
              <controlPr defaultSize="0" autoFill="0" autoLine="0" autoPict="0">
                <anchor moveWithCells="1">
                  <from>
                    <xdr:col>14</xdr:col>
                    <xdr:colOff>38100</xdr:colOff>
                    <xdr:row>10</xdr:row>
                    <xdr:rowOff>45720</xdr:rowOff>
                  </from>
                  <to>
                    <xdr:col>16</xdr:col>
                    <xdr:colOff>83820</xdr:colOff>
                    <xdr:row>11</xdr:row>
                    <xdr:rowOff>0</xdr:rowOff>
                  </to>
                </anchor>
              </controlPr>
            </control>
          </mc:Choice>
        </mc:AlternateContent>
        <mc:AlternateContent xmlns:mc="http://schemas.openxmlformats.org/markup-compatibility/2006">
          <mc:Choice Requires="x14">
            <control shapeId="10244" r:id="rId12" name="Check Box 4">
              <controlPr defaultSize="0" autoFill="0" autoLine="0" autoPict="0">
                <anchor moveWithCells="1">
                  <from>
                    <xdr:col>24</xdr:col>
                    <xdr:colOff>38100</xdr:colOff>
                    <xdr:row>8</xdr:row>
                    <xdr:rowOff>60960</xdr:rowOff>
                  </from>
                  <to>
                    <xdr:col>26</xdr:col>
                    <xdr:colOff>83820</xdr:colOff>
                    <xdr:row>9</xdr:row>
                    <xdr:rowOff>7620</xdr:rowOff>
                  </to>
                </anchor>
              </controlPr>
            </control>
          </mc:Choice>
        </mc:AlternateContent>
        <mc:AlternateContent xmlns:mc="http://schemas.openxmlformats.org/markup-compatibility/2006">
          <mc:Choice Requires="x14">
            <control shapeId="10245" r:id="rId13" name="Check Box 5">
              <controlPr defaultSize="0" autoFill="0" autoLine="0" autoPict="0">
                <anchor moveWithCells="1">
                  <from>
                    <xdr:col>24</xdr:col>
                    <xdr:colOff>38100</xdr:colOff>
                    <xdr:row>10</xdr:row>
                    <xdr:rowOff>68580</xdr:rowOff>
                  </from>
                  <to>
                    <xdr:col>26</xdr:col>
                    <xdr:colOff>83820</xdr:colOff>
                    <xdr:row>11</xdr:row>
                    <xdr:rowOff>7620</xdr:rowOff>
                  </to>
                </anchor>
              </controlPr>
            </control>
          </mc:Choice>
        </mc:AlternateContent>
        <mc:AlternateContent xmlns:mc="http://schemas.openxmlformats.org/markup-compatibility/2006">
          <mc:Choice Requires="x14">
            <control shapeId="10246" r:id="rId14" name="Check Box 6">
              <controlPr defaultSize="0" autoFill="0" autoLine="0" autoPict="0">
                <anchor moveWithCells="1">
                  <from>
                    <xdr:col>24</xdr:col>
                    <xdr:colOff>38100</xdr:colOff>
                    <xdr:row>11</xdr:row>
                    <xdr:rowOff>45720</xdr:rowOff>
                  </from>
                  <to>
                    <xdr:col>26</xdr:col>
                    <xdr:colOff>83820</xdr:colOff>
                    <xdr:row>12</xdr:row>
                    <xdr:rowOff>0</xdr:rowOff>
                  </to>
                </anchor>
              </controlPr>
            </control>
          </mc:Choice>
        </mc:AlternateContent>
        <mc:AlternateContent xmlns:mc="http://schemas.openxmlformats.org/markup-compatibility/2006">
          <mc:Choice Requires="x14">
            <control shapeId="10271" r:id="rId15" name="Check Box 31">
              <controlPr defaultSize="0" autoFill="0" autoLine="0" autoPict="0">
                <anchor moveWithCells="1">
                  <from>
                    <xdr:col>14</xdr:col>
                    <xdr:colOff>38100</xdr:colOff>
                    <xdr:row>6</xdr:row>
                    <xdr:rowOff>304800</xdr:rowOff>
                  </from>
                  <to>
                    <xdr:col>16</xdr:col>
                    <xdr:colOff>83820</xdr:colOff>
                    <xdr:row>7</xdr:row>
                    <xdr:rowOff>259080</xdr:rowOff>
                  </to>
                </anchor>
              </controlPr>
            </control>
          </mc:Choice>
        </mc:AlternateContent>
        <mc:AlternateContent xmlns:mc="http://schemas.openxmlformats.org/markup-compatibility/2006">
          <mc:Choice Requires="x14">
            <control shapeId="10272" r:id="rId16" name="Check Box 32">
              <controlPr defaultSize="0" autoFill="0" autoLine="0" autoPict="0">
                <anchor moveWithCells="1">
                  <from>
                    <xdr:col>32</xdr:col>
                    <xdr:colOff>38100</xdr:colOff>
                    <xdr:row>7</xdr:row>
                    <xdr:rowOff>7620</xdr:rowOff>
                  </from>
                  <to>
                    <xdr:col>34</xdr:col>
                    <xdr:colOff>83820</xdr:colOff>
                    <xdr:row>7</xdr:row>
                    <xdr:rowOff>274320</xdr:rowOff>
                  </to>
                </anchor>
              </controlPr>
            </control>
          </mc:Choice>
        </mc:AlternateContent>
        <mc:AlternateContent xmlns:mc="http://schemas.openxmlformats.org/markup-compatibility/2006">
          <mc:Choice Requires="x14">
            <control shapeId="10273" r:id="rId17" name="Check Box 33">
              <controlPr defaultSize="0" autoFill="0" autoLine="0" autoPict="0">
                <anchor moveWithCells="1">
                  <from>
                    <xdr:col>14</xdr:col>
                    <xdr:colOff>30480</xdr:colOff>
                    <xdr:row>9</xdr:row>
                    <xdr:rowOff>60960</xdr:rowOff>
                  </from>
                  <to>
                    <xdr:col>16</xdr:col>
                    <xdr:colOff>7620</xdr:colOff>
                    <xdr:row>9</xdr:row>
                    <xdr:rowOff>312420</xdr:rowOff>
                  </to>
                </anchor>
              </controlPr>
            </control>
          </mc:Choice>
        </mc:AlternateContent>
        <mc:AlternateContent xmlns:mc="http://schemas.openxmlformats.org/markup-compatibility/2006">
          <mc:Choice Requires="x14">
            <control shapeId="10274" r:id="rId18" name="Check Box 34">
              <controlPr defaultSize="0" autoFill="0" autoLine="0" autoPict="0">
                <anchor moveWithCells="1">
                  <from>
                    <xdr:col>24</xdr:col>
                    <xdr:colOff>30480</xdr:colOff>
                    <xdr:row>9</xdr:row>
                    <xdr:rowOff>60960</xdr:rowOff>
                  </from>
                  <to>
                    <xdr:col>26</xdr:col>
                    <xdr:colOff>7620</xdr:colOff>
                    <xdr:row>9</xdr:row>
                    <xdr:rowOff>312420</xdr:rowOff>
                  </to>
                </anchor>
              </controlPr>
            </control>
          </mc:Choice>
        </mc:AlternateContent>
        <mc:AlternateContent xmlns:mc="http://schemas.openxmlformats.org/markup-compatibility/2006">
          <mc:Choice Requires="x14">
            <control shapeId="10275" r:id="rId19" name="Check Box 35">
              <controlPr defaultSize="0" autoFill="0" autoLine="0" autoPict="0">
                <anchor moveWithCells="1">
                  <from>
                    <xdr:col>32</xdr:col>
                    <xdr:colOff>30480</xdr:colOff>
                    <xdr:row>9</xdr:row>
                    <xdr:rowOff>60960</xdr:rowOff>
                  </from>
                  <to>
                    <xdr:col>34</xdr:col>
                    <xdr:colOff>7620</xdr:colOff>
                    <xdr:row>9</xdr:row>
                    <xdr:rowOff>312420</xdr:rowOff>
                  </to>
                </anchor>
              </controlPr>
            </control>
          </mc:Choice>
        </mc:AlternateContent>
        <mc:AlternateContent xmlns:mc="http://schemas.openxmlformats.org/markup-compatibility/2006">
          <mc:Choice Requires="x14">
            <control shapeId="10276" r:id="rId20" name="Check Box 36">
              <controlPr defaultSize="0" autoFill="0" autoLine="0" autoPict="0">
                <anchor moveWithCells="1">
                  <from>
                    <xdr:col>40</xdr:col>
                    <xdr:colOff>30480</xdr:colOff>
                    <xdr:row>9</xdr:row>
                    <xdr:rowOff>60960</xdr:rowOff>
                  </from>
                  <to>
                    <xdr:col>42</xdr:col>
                    <xdr:colOff>7620</xdr:colOff>
                    <xdr:row>9</xdr:row>
                    <xdr:rowOff>312420</xdr:rowOff>
                  </to>
                </anchor>
              </controlPr>
            </control>
          </mc:Choice>
        </mc:AlternateContent>
        <mc:AlternateContent xmlns:mc="http://schemas.openxmlformats.org/markup-compatibility/2006">
          <mc:Choice Requires="x14">
            <control shapeId="10277" r:id="rId21" name="Check Box 37">
              <controlPr defaultSize="0" autoFill="0" autoLine="0" autoPict="0">
                <anchor moveWithCells="1">
                  <from>
                    <xdr:col>14</xdr:col>
                    <xdr:colOff>38100</xdr:colOff>
                    <xdr:row>8</xdr:row>
                    <xdr:rowOff>68580</xdr:rowOff>
                  </from>
                  <to>
                    <xdr:col>16</xdr:col>
                    <xdr:colOff>83820</xdr:colOff>
                    <xdr:row>9</xdr:row>
                    <xdr:rowOff>7620</xdr:rowOff>
                  </to>
                </anchor>
              </controlPr>
            </control>
          </mc:Choice>
        </mc:AlternateContent>
        <mc:AlternateContent xmlns:mc="http://schemas.openxmlformats.org/markup-compatibility/2006">
          <mc:Choice Requires="x14">
            <control shapeId="10278" r:id="rId22" name="Check Box 38">
              <controlPr defaultSize="0" autoFill="0" autoLine="0" autoPict="0">
                <anchor moveWithCells="1">
                  <from>
                    <xdr:col>14</xdr:col>
                    <xdr:colOff>38100</xdr:colOff>
                    <xdr:row>10</xdr:row>
                    <xdr:rowOff>45720</xdr:rowOff>
                  </from>
                  <to>
                    <xdr:col>16</xdr:col>
                    <xdr:colOff>83820</xdr:colOff>
                    <xdr:row>11</xdr:row>
                    <xdr:rowOff>0</xdr:rowOff>
                  </to>
                </anchor>
              </controlPr>
            </control>
          </mc:Choice>
        </mc:AlternateContent>
        <mc:AlternateContent xmlns:mc="http://schemas.openxmlformats.org/markup-compatibility/2006">
          <mc:Choice Requires="x14">
            <control shapeId="10280" r:id="rId23" name="Check Box 40">
              <controlPr defaultSize="0" autoFill="0" autoLine="0" autoPict="0">
                <anchor moveWithCells="1">
                  <from>
                    <xdr:col>24</xdr:col>
                    <xdr:colOff>38100</xdr:colOff>
                    <xdr:row>8</xdr:row>
                    <xdr:rowOff>60960</xdr:rowOff>
                  </from>
                  <to>
                    <xdr:col>26</xdr:col>
                    <xdr:colOff>83820</xdr:colOff>
                    <xdr:row>9</xdr:row>
                    <xdr:rowOff>7620</xdr:rowOff>
                  </to>
                </anchor>
              </controlPr>
            </control>
          </mc:Choice>
        </mc:AlternateContent>
        <mc:AlternateContent xmlns:mc="http://schemas.openxmlformats.org/markup-compatibility/2006">
          <mc:Choice Requires="x14">
            <control shapeId="10281" r:id="rId24" name="Check Box 41">
              <controlPr defaultSize="0" autoFill="0" autoLine="0" autoPict="0">
                <anchor moveWithCells="1">
                  <from>
                    <xdr:col>24</xdr:col>
                    <xdr:colOff>38100</xdr:colOff>
                    <xdr:row>10</xdr:row>
                    <xdr:rowOff>68580</xdr:rowOff>
                  </from>
                  <to>
                    <xdr:col>26</xdr:col>
                    <xdr:colOff>83820</xdr:colOff>
                    <xdr:row>11</xdr:row>
                    <xdr:rowOff>7620</xdr:rowOff>
                  </to>
                </anchor>
              </controlPr>
            </control>
          </mc:Choice>
        </mc:AlternateContent>
        <mc:AlternateContent xmlns:mc="http://schemas.openxmlformats.org/markup-compatibility/2006">
          <mc:Choice Requires="x14">
            <control shapeId="10282" r:id="rId25" name="Check Box 42">
              <controlPr defaultSize="0" autoFill="0" autoLine="0" autoPict="0">
                <anchor moveWithCells="1">
                  <from>
                    <xdr:col>24</xdr:col>
                    <xdr:colOff>38100</xdr:colOff>
                    <xdr:row>11</xdr:row>
                    <xdr:rowOff>45720</xdr:rowOff>
                  </from>
                  <to>
                    <xdr:col>26</xdr:col>
                    <xdr:colOff>83820</xdr:colOff>
                    <xdr:row>12</xdr:row>
                    <xdr:rowOff>0</xdr:rowOff>
                  </to>
                </anchor>
              </controlPr>
            </control>
          </mc:Choice>
        </mc:AlternateContent>
        <mc:AlternateContent xmlns:mc="http://schemas.openxmlformats.org/markup-compatibility/2006">
          <mc:Choice Requires="x14">
            <control shapeId="10307" r:id="rId26" name="Check Box 67">
              <controlPr defaultSize="0" autoFill="0" autoLine="0" autoPict="0">
                <anchor moveWithCells="1">
                  <from>
                    <xdr:col>14</xdr:col>
                    <xdr:colOff>38100</xdr:colOff>
                    <xdr:row>6</xdr:row>
                    <xdr:rowOff>304800</xdr:rowOff>
                  </from>
                  <to>
                    <xdr:col>16</xdr:col>
                    <xdr:colOff>83820</xdr:colOff>
                    <xdr:row>7</xdr:row>
                    <xdr:rowOff>259080</xdr:rowOff>
                  </to>
                </anchor>
              </controlPr>
            </control>
          </mc:Choice>
        </mc:AlternateContent>
        <mc:AlternateContent xmlns:mc="http://schemas.openxmlformats.org/markup-compatibility/2006">
          <mc:Choice Requires="x14">
            <control shapeId="10308" r:id="rId27" name="Check Box 68">
              <controlPr defaultSize="0" autoFill="0" autoLine="0" autoPict="0">
                <anchor moveWithCells="1">
                  <from>
                    <xdr:col>32</xdr:col>
                    <xdr:colOff>38100</xdr:colOff>
                    <xdr:row>7</xdr:row>
                    <xdr:rowOff>7620</xdr:rowOff>
                  </from>
                  <to>
                    <xdr:col>34</xdr:col>
                    <xdr:colOff>83820</xdr:colOff>
                    <xdr:row>7</xdr:row>
                    <xdr:rowOff>274320</xdr:rowOff>
                  </to>
                </anchor>
              </controlPr>
            </control>
          </mc:Choice>
        </mc:AlternateContent>
        <mc:AlternateContent xmlns:mc="http://schemas.openxmlformats.org/markup-compatibility/2006">
          <mc:Choice Requires="x14">
            <control shapeId="10309" r:id="rId28" name="Check Box 69">
              <controlPr defaultSize="0" autoFill="0" autoLine="0" autoPict="0">
                <anchor moveWithCells="1">
                  <from>
                    <xdr:col>14</xdr:col>
                    <xdr:colOff>30480</xdr:colOff>
                    <xdr:row>9</xdr:row>
                    <xdr:rowOff>60960</xdr:rowOff>
                  </from>
                  <to>
                    <xdr:col>16</xdr:col>
                    <xdr:colOff>7620</xdr:colOff>
                    <xdr:row>9</xdr:row>
                    <xdr:rowOff>312420</xdr:rowOff>
                  </to>
                </anchor>
              </controlPr>
            </control>
          </mc:Choice>
        </mc:AlternateContent>
        <mc:AlternateContent xmlns:mc="http://schemas.openxmlformats.org/markup-compatibility/2006">
          <mc:Choice Requires="x14">
            <control shapeId="10310" r:id="rId29" name="Check Box 70">
              <controlPr defaultSize="0" autoFill="0" autoLine="0" autoPict="0">
                <anchor moveWithCells="1">
                  <from>
                    <xdr:col>24</xdr:col>
                    <xdr:colOff>30480</xdr:colOff>
                    <xdr:row>9</xdr:row>
                    <xdr:rowOff>60960</xdr:rowOff>
                  </from>
                  <to>
                    <xdr:col>26</xdr:col>
                    <xdr:colOff>7620</xdr:colOff>
                    <xdr:row>9</xdr:row>
                    <xdr:rowOff>312420</xdr:rowOff>
                  </to>
                </anchor>
              </controlPr>
            </control>
          </mc:Choice>
        </mc:AlternateContent>
        <mc:AlternateContent xmlns:mc="http://schemas.openxmlformats.org/markup-compatibility/2006">
          <mc:Choice Requires="x14">
            <control shapeId="10311" r:id="rId30" name="Check Box 71">
              <controlPr defaultSize="0" autoFill="0" autoLine="0" autoPict="0">
                <anchor moveWithCells="1">
                  <from>
                    <xdr:col>32</xdr:col>
                    <xdr:colOff>30480</xdr:colOff>
                    <xdr:row>9</xdr:row>
                    <xdr:rowOff>60960</xdr:rowOff>
                  </from>
                  <to>
                    <xdr:col>34</xdr:col>
                    <xdr:colOff>7620</xdr:colOff>
                    <xdr:row>9</xdr:row>
                    <xdr:rowOff>312420</xdr:rowOff>
                  </to>
                </anchor>
              </controlPr>
            </control>
          </mc:Choice>
        </mc:AlternateContent>
        <mc:AlternateContent xmlns:mc="http://schemas.openxmlformats.org/markup-compatibility/2006">
          <mc:Choice Requires="x14">
            <control shapeId="10312" r:id="rId31" name="Check Box 72">
              <controlPr defaultSize="0" autoFill="0" autoLine="0" autoPict="0">
                <anchor moveWithCells="1">
                  <from>
                    <xdr:col>40</xdr:col>
                    <xdr:colOff>30480</xdr:colOff>
                    <xdr:row>9</xdr:row>
                    <xdr:rowOff>60960</xdr:rowOff>
                  </from>
                  <to>
                    <xdr:col>42</xdr:col>
                    <xdr:colOff>7620</xdr:colOff>
                    <xdr:row>9</xdr:row>
                    <xdr:rowOff>312420</xdr:rowOff>
                  </to>
                </anchor>
              </controlPr>
            </control>
          </mc:Choice>
        </mc:AlternateContent>
        <mc:AlternateContent xmlns:mc="http://schemas.openxmlformats.org/markup-compatibility/2006">
          <mc:Choice Requires="x14">
            <control shapeId="10243" r:id="rId32" name="Check Box 3">
              <controlPr defaultSize="0" autoFill="0" autoLine="0" autoPict="0">
                <anchor moveWithCells="1">
                  <from>
                    <xdr:col>14</xdr:col>
                    <xdr:colOff>38100</xdr:colOff>
                    <xdr:row>11</xdr:row>
                    <xdr:rowOff>60960</xdr:rowOff>
                  </from>
                  <to>
                    <xdr:col>16</xdr:col>
                    <xdr:colOff>83820</xdr:colOff>
                    <xdr:row>12</xdr:row>
                    <xdr:rowOff>7620</xdr:rowOff>
                  </to>
                </anchor>
              </controlPr>
            </control>
          </mc:Choice>
        </mc:AlternateContent>
        <mc:AlternateContent xmlns:mc="http://schemas.openxmlformats.org/markup-compatibility/2006">
          <mc:Choice Requires="x14">
            <control shapeId="10247" r:id="rId33" name="Check Box 7">
              <controlPr defaultSize="0" autoFill="0" autoLine="0" autoPict="0">
                <anchor moveWithCells="1">
                  <from>
                    <xdr:col>32</xdr:col>
                    <xdr:colOff>38100</xdr:colOff>
                    <xdr:row>11</xdr:row>
                    <xdr:rowOff>45720</xdr:rowOff>
                  </from>
                  <to>
                    <xdr:col>34</xdr:col>
                    <xdr:colOff>83820</xdr:colOff>
                    <xdr:row>12</xdr:row>
                    <xdr:rowOff>7620</xdr:rowOff>
                  </to>
                </anchor>
              </controlPr>
            </control>
          </mc:Choice>
        </mc:AlternateContent>
        <mc:AlternateContent xmlns:mc="http://schemas.openxmlformats.org/markup-compatibility/2006">
          <mc:Choice Requires="x14">
            <control shapeId="10248" r:id="rId34" name="Check Box 8">
              <controlPr defaultSize="0" autoFill="0" autoLine="0" autoPict="0">
                <anchor moveWithCells="1">
                  <from>
                    <xdr:col>40</xdr:col>
                    <xdr:colOff>38100</xdr:colOff>
                    <xdr:row>11</xdr:row>
                    <xdr:rowOff>60960</xdr:rowOff>
                  </from>
                  <to>
                    <xdr:col>42</xdr:col>
                    <xdr:colOff>83820</xdr:colOff>
                    <xdr:row>12</xdr:row>
                    <xdr:rowOff>7620</xdr:rowOff>
                  </to>
                </anchor>
              </controlPr>
            </control>
          </mc:Choice>
        </mc:AlternateContent>
        <mc:AlternateContent xmlns:mc="http://schemas.openxmlformats.org/markup-compatibility/2006">
          <mc:Choice Requires="x14">
            <control shapeId="10249" r:id="rId35" name="Check Box 9">
              <controlPr defaultSize="0" autoFill="0" autoLine="0" autoPict="0">
                <anchor moveWithCells="1">
                  <from>
                    <xdr:col>50</xdr:col>
                    <xdr:colOff>38100</xdr:colOff>
                    <xdr:row>11</xdr:row>
                    <xdr:rowOff>60960</xdr:rowOff>
                  </from>
                  <to>
                    <xdr:col>52</xdr:col>
                    <xdr:colOff>83820</xdr:colOff>
                    <xdr:row>12</xdr:row>
                    <xdr:rowOff>7620</xdr:rowOff>
                  </to>
                </anchor>
              </controlPr>
            </control>
          </mc:Choice>
        </mc:AlternateContent>
        <mc:AlternateContent xmlns:mc="http://schemas.openxmlformats.org/markup-compatibility/2006">
          <mc:Choice Requires="x14">
            <control shapeId="10250" r:id="rId36" name="Check Box 10">
              <controlPr defaultSize="0" autoFill="0" autoLine="0" autoPict="0">
                <anchor moveWithCells="1">
                  <from>
                    <xdr:col>14</xdr:col>
                    <xdr:colOff>38100</xdr:colOff>
                    <xdr:row>13</xdr:row>
                    <xdr:rowOff>7620</xdr:rowOff>
                  </from>
                  <to>
                    <xdr:col>16</xdr:col>
                    <xdr:colOff>83820</xdr:colOff>
                    <xdr:row>14</xdr:row>
                    <xdr:rowOff>7620</xdr:rowOff>
                  </to>
                </anchor>
              </controlPr>
            </control>
          </mc:Choice>
        </mc:AlternateContent>
        <mc:AlternateContent xmlns:mc="http://schemas.openxmlformats.org/markup-compatibility/2006">
          <mc:Choice Requires="x14">
            <control shapeId="10251" r:id="rId37" name="Check Box 11">
              <controlPr defaultSize="0" autoFill="0" autoLine="0" autoPict="0">
                <anchor moveWithCells="1">
                  <from>
                    <xdr:col>14</xdr:col>
                    <xdr:colOff>38100</xdr:colOff>
                    <xdr:row>14</xdr:row>
                    <xdr:rowOff>22860</xdr:rowOff>
                  </from>
                  <to>
                    <xdr:col>16</xdr:col>
                    <xdr:colOff>83820</xdr:colOff>
                    <xdr:row>15</xdr:row>
                    <xdr:rowOff>38100</xdr:rowOff>
                  </to>
                </anchor>
              </controlPr>
            </control>
          </mc:Choice>
        </mc:AlternateContent>
        <mc:AlternateContent xmlns:mc="http://schemas.openxmlformats.org/markup-compatibility/2006">
          <mc:Choice Requires="x14">
            <control shapeId="10252" r:id="rId38" name="Check Box 12">
              <controlPr defaultSize="0" autoFill="0" autoLine="0" autoPict="0">
                <anchor moveWithCells="1">
                  <from>
                    <xdr:col>14</xdr:col>
                    <xdr:colOff>38100</xdr:colOff>
                    <xdr:row>15</xdr:row>
                    <xdr:rowOff>22860</xdr:rowOff>
                  </from>
                  <to>
                    <xdr:col>16</xdr:col>
                    <xdr:colOff>83820</xdr:colOff>
                    <xdr:row>16</xdr:row>
                    <xdr:rowOff>38100</xdr:rowOff>
                  </to>
                </anchor>
              </controlPr>
            </control>
          </mc:Choice>
        </mc:AlternateContent>
        <mc:AlternateContent xmlns:mc="http://schemas.openxmlformats.org/markup-compatibility/2006">
          <mc:Choice Requires="x14">
            <control shapeId="10253" r:id="rId39" name="Check Box 13">
              <controlPr defaultSize="0" autoFill="0" autoLine="0" autoPict="0">
                <anchor moveWithCells="1">
                  <from>
                    <xdr:col>14</xdr:col>
                    <xdr:colOff>38100</xdr:colOff>
                    <xdr:row>16</xdr:row>
                    <xdr:rowOff>22860</xdr:rowOff>
                  </from>
                  <to>
                    <xdr:col>16</xdr:col>
                    <xdr:colOff>83820</xdr:colOff>
                    <xdr:row>17</xdr:row>
                    <xdr:rowOff>38100</xdr:rowOff>
                  </to>
                </anchor>
              </controlPr>
            </control>
          </mc:Choice>
        </mc:AlternateContent>
        <mc:AlternateContent xmlns:mc="http://schemas.openxmlformats.org/markup-compatibility/2006">
          <mc:Choice Requires="x14">
            <control shapeId="10254" r:id="rId40" name="Check Box 14">
              <controlPr defaultSize="0" autoFill="0" autoLine="0" autoPict="0">
                <anchor moveWithCells="1">
                  <from>
                    <xdr:col>14</xdr:col>
                    <xdr:colOff>38100</xdr:colOff>
                    <xdr:row>17</xdr:row>
                    <xdr:rowOff>7620</xdr:rowOff>
                  </from>
                  <to>
                    <xdr:col>16</xdr:col>
                    <xdr:colOff>83820</xdr:colOff>
                    <xdr:row>18</xdr:row>
                    <xdr:rowOff>7620</xdr:rowOff>
                  </to>
                </anchor>
              </controlPr>
            </control>
          </mc:Choice>
        </mc:AlternateContent>
        <mc:AlternateContent xmlns:mc="http://schemas.openxmlformats.org/markup-compatibility/2006">
          <mc:Choice Requires="x14">
            <control shapeId="10255" r:id="rId41" name="Check Box 15">
              <controlPr defaultSize="0" autoFill="0" autoLine="0" autoPict="0">
                <anchor moveWithCells="1">
                  <from>
                    <xdr:col>14</xdr:col>
                    <xdr:colOff>38100</xdr:colOff>
                    <xdr:row>18</xdr:row>
                    <xdr:rowOff>22860</xdr:rowOff>
                  </from>
                  <to>
                    <xdr:col>16</xdr:col>
                    <xdr:colOff>83820</xdr:colOff>
                    <xdr:row>19</xdr:row>
                    <xdr:rowOff>38100</xdr:rowOff>
                  </to>
                </anchor>
              </controlPr>
            </control>
          </mc:Choice>
        </mc:AlternateContent>
        <mc:AlternateContent xmlns:mc="http://schemas.openxmlformats.org/markup-compatibility/2006">
          <mc:Choice Requires="x14">
            <control shapeId="10256" r:id="rId42" name="Check Box 16">
              <controlPr defaultSize="0" autoFill="0" autoLine="0" autoPict="0">
                <anchor moveWithCells="1">
                  <from>
                    <xdr:col>14</xdr:col>
                    <xdr:colOff>38100</xdr:colOff>
                    <xdr:row>19</xdr:row>
                    <xdr:rowOff>22860</xdr:rowOff>
                  </from>
                  <to>
                    <xdr:col>16</xdr:col>
                    <xdr:colOff>83820</xdr:colOff>
                    <xdr:row>20</xdr:row>
                    <xdr:rowOff>38100</xdr:rowOff>
                  </to>
                </anchor>
              </controlPr>
            </control>
          </mc:Choice>
        </mc:AlternateContent>
        <mc:AlternateContent xmlns:mc="http://schemas.openxmlformats.org/markup-compatibility/2006">
          <mc:Choice Requires="x14">
            <control shapeId="10257" r:id="rId43" name="Check Box 17">
              <controlPr defaultSize="0" autoFill="0" autoLine="0" autoPict="0">
                <anchor moveWithCells="1">
                  <from>
                    <xdr:col>14</xdr:col>
                    <xdr:colOff>38100</xdr:colOff>
                    <xdr:row>20</xdr:row>
                    <xdr:rowOff>22860</xdr:rowOff>
                  </from>
                  <to>
                    <xdr:col>16</xdr:col>
                    <xdr:colOff>83820</xdr:colOff>
                    <xdr:row>21</xdr:row>
                    <xdr:rowOff>38100</xdr:rowOff>
                  </to>
                </anchor>
              </controlPr>
            </control>
          </mc:Choice>
        </mc:AlternateContent>
        <mc:AlternateContent xmlns:mc="http://schemas.openxmlformats.org/markup-compatibility/2006">
          <mc:Choice Requires="x14">
            <control shapeId="10258" r:id="rId44" name="Check Box 18">
              <controlPr defaultSize="0" autoFill="0" autoLine="0" autoPict="0">
                <anchor moveWithCells="1">
                  <from>
                    <xdr:col>14</xdr:col>
                    <xdr:colOff>38100</xdr:colOff>
                    <xdr:row>21</xdr:row>
                    <xdr:rowOff>22860</xdr:rowOff>
                  </from>
                  <to>
                    <xdr:col>16</xdr:col>
                    <xdr:colOff>83820</xdr:colOff>
                    <xdr:row>22</xdr:row>
                    <xdr:rowOff>38100</xdr:rowOff>
                  </to>
                </anchor>
              </controlPr>
            </control>
          </mc:Choice>
        </mc:AlternateContent>
        <mc:AlternateContent xmlns:mc="http://schemas.openxmlformats.org/markup-compatibility/2006">
          <mc:Choice Requires="x14">
            <control shapeId="10261" r:id="rId45" name="Check Box 21">
              <controlPr defaultSize="0" autoFill="0" autoLine="0" autoPict="0">
                <anchor moveWithCells="1">
                  <from>
                    <xdr:col>24</xdr:col>
                    <xdr:colOff>38100</xdr:colOff>
                    <xdr:row>13</xdr:row>
                    <xdr:rowOff>22860</xdr:rowOff>
                  </from>
                  <to>
                    <xdr:col>26</xdr:col>
                    <xdr:colOff>83820</xdr:colOff>
                    <xdr:row>14</xdr:row>
                    <xdr:rowOff>38100</xdr:rowOff>
                  </to>
                </anchor>
              </controlPr>
            </control>
          </mc:Choice>
        </mc:AlternateContent>
        <mc:AlternateContent xmlns:mc="http://schemas.openxmlformats.org/markup-compatibility/2006">
          <mc:Choice Requires="x14">
            <control shapeId="10262" r:id="rId46" name="Check Box 22">
              <controlPr defaultSize="0" autoFill="0" autoLine="0" autoPict="0">
                <anchor moveWithCells="1">
                  <from>
                    <xdr:col>24</xdr:col>
                    <xdr:colOff>38100</xdr:colOff>
                    <xdr:row>14</xdr:row>
                    <xdr:rowOff>22860</xdr:rowOff>
                  </from>
                  <to>
                    <xdr:col>26</xdr:col>
                    <xdr:colOff>83820</xdr:colOff>
                    <xdr:row>15</xdr:row>
                    <xdr:rowOff>38100</xdr:rowOff>
                  </to>
                </anchor>
              </controlPr>
            </control>
          </mc:Choice>
        </mc:AlternateContent>
        <mc:AlternateContent xmlns:mc="http://schemas.openxmlformats.org/markup-compatibility/2006">
          <mc:Choice Requires="x14">
            <control shapeId="10263" r:id="rId47" name="Check Box 23">
              <controlPr defaultSize="0" autoFill="0" autoLine="0" autoPict="0">
                <anchor moveWithCells="1">
                  <from>
                    <xdr:col>24</xdr:col>
                    <xdr:colOff>38100</xdr:colOff>
                    <xdr:row>15</xdr:row>
                    <xdr:rowOff>22860</xdr:rowOff>
                  </from>
                  <to>
                    <xdr:col>26</xdr:col>
                    <xdr:colOff>83820</xdr:colOff>
                    <xdr:row>16</xdr:row>
                    <xdr:rowOff>38100</xdr:rowOff>
                  </to>
                </anchor>
              </controlPr>
            </control>
          </mc:Choice>
        </mc:AlternateContent>
        <mc:AlternateContent xmlns:mc="http://schemas.openxmlformats.org/markup-compatibility/2006">
          <mc:Choice Requires="x14">
            <control shapeId="10264" r:id="rId48" name="Check Box 24">
              <controlPr defaultSize="0" autoFill="0" autoLine="0" autoPict="0">
                <anchor moveWithCells="1">
                  <from>
                    <xdr:col>24</xdr:col>
                    <xdr:colOff>38100</xdr:colOff>
                    <xdr:row>16</xdr:row>
                    <xdr:rowOff>22860</xdr:rowOff>
                  </from>
                  <to>
                    <xdr:col>26</xdr:col>
                    <xdr:colOff>83820</xdr:colOff>
                    <xdr:row>17</xdr:row>
                    <xdr:rowOff>38100</xdr:rowOff>
                  </to>
                </anchor>
              </controlPr>
            </control>
          </mc:Choice>
        </mc:AlternateContent>
        <mc:AlternateContent xmlns:mc="http://schemas.openxmlformats.org/markup-compatibility/2006">
          <mc:Choice Requires="x14">
            <control shapeId="10265" r:id="rId49" name="Check Box 25">
              <controlPr defaultSize="0" autoFill="0" autoLine="0" autoPict="0">
                <anchor moveWithCells="1">
                  <from>
                    <xdr:col>24</xdr:col>
                    <xdr:colOff>38100</xdr:colOff>
                    <xdr:row>17</xdr:row>
                    <xdr:rowOff>22860</xdr:rowOff>
                  </from>
                  <to>
                    <xdr:col>26</xdr:col>
                    <xdr:colOff>83820</xdr:colOff>
                    <xdr:row>18</xdr:row>
                    <xdr:rowOff>38100</xdr:rowOff>
                  </to>
                </anchor>
              </controlPr>
            </control>
          </mc:Choice>
        </mc:AlternateContent>
        <mc:AlternateContent xmlns:mc="http://schemas.openxmlformats.org/markup-compatibility/2006">
          <mc:Choice Requires="x14">
            <control shapeId="10266" r:id="rId50" name="Check Box 26">
              <controlPr defaultSize="0" autoFill="0" autoLine="0" autoPict="0">
                <anchor moveWithCells="1">
                  <from>
                    <xdr:col>24</xdr:col>
                    <xdr:colOff>38100</xdr:colOff>
                    <xdr:row>20</xdr:row>
                    <xdr:rowOff>22860</xdr:rowOff>
                  </from>
                  <to>
                    <xdr:col>26</xdr:col>
                    <xdr:colOff>83820</xdr:colOff>
                    <xdr:row>21</xdr:row>
                    <xdr:rowOff>38100</xdr:rowOff>
                  </to>
                </anchor>
              </controlPr>
            </control>
          </mc:Choice>
        </mc:AlternateContent>
        <mc:AlternateContent xmlns:mc="http://schemas.openxmlformats.org/markup-compatibility/2006">
          <mc:Choice Requires="x14">
            <control shapeId="10267" r:id="rId51" name="Check Box 27">
              <controlPr defaultSize="0" autoFill="0" autoLine="0" autoPict="0">
                <anchor moveWithCells="1">
                  <from>
                    <xdr:col>24</xdr:col>
                    <xdr:colOff>38100</xdr:colOff>
                    <xdr:row>21</xdr:row>
                    <xdr:rowOff>266700</xdr:rowOff>
                  </from>
                  <to>
                    <xdr:col>26</xdr:col>
                    <xdr:colOff>83820</xdr:colOff>
                    <xdr:row>23</xdr:row>
                    <xdr:rowOff>0</xdr:rowOff>
                  </to>
                </anchor>
              </controlPr>
            </control>
          </mc:Choice>
        </mc:AlternateContent>
        <mc:AlternateContent xmlns:mc="http://schemas.openxmlformats.org/markup-compatibility/2006">
          <mc:Choice Requires="x14">
            <control shapeId="10279" r:id="rId52" name="Check Box 39">
              <controlPr defaultSize="0" autoFill="0" autoLine="0" autoPict="0">
                <anchor moveWithCells="1">
                  <from>
                    <xdr:col>14</xdr:col>
                    <xdr:colOff>38100</xdr:colOff>
                    <xdr:row>11</xdr:row>
                    <xdr:rowOff>60960</xdr:rowOff>
                  </from>
                  <to>
                    <xdr:col>16</xdr:col>
                    <xdr:colOff>83820</xdr:colOff>
                    <xdr:row>12</xdr:row>
                    <xdr:rowOff>7620</xdr:rowOff>
                  </to>
                </anchor>
              </controlPr>
            </control>
          </mc:Choice>
        </mc:AlternateContent>
        <mc:AlternateContent xmlns:mc="http://schemas.openxmlformats.org/markup-compatibility/2006">
          <mc:Choice Requires="x14">
            <control shapeId="10283" r:id="rId53" name="Check Box 43">
              <controlPr defaultSize="0" autoFill="0" autoLine="0" autoPict="0">
                <anchor moveWithCells="1">
                  <from>
                    <xdr:col>32</xdr:col>
                    <xdr:colOff>38100</xdr:colOff>
                    <xdr:row>11</xdr:row>
                    <xdr:rowOff>45720</xdr:rowOff>
                  </from>
                  <to>
                    <xdr:col>34</xdr:col>
                    <xdr:colOff>83820</xdr:colOff>
                    <xdr:row>12</xdr:row>
                    <xdr:rowOff>7620</xdr:rowOff>
                  </to>
                </anchor>
              </controlPr>
            </control>
          </mc:Choice>
        </mc:AlternateContent>
        <mc:AlternateContent xmlns:mc="http://schemas.openxmlformats.org/markup-compatibility/2006">
          <mc:Choice Requires="x14">
            <control shapeId="10284" r:id="rId54" name="Check Box 44">
              <controlPr defaultSize="0" autoFill="0" autoLine="0" autoPict="0">
                <anchor moveWithCells="1">
                  <from>
                    <xdr:col>40</xdr:col>
                    <xdr:colOff>38100</xdr:colOff>
                    <xdr:row>11</xdr:row>
                    <xdr:rowOff>60960</xdr:rowOff>
                  </from>
                  <to>
                    <xdr:col>42</xdr:col>
                    <xdr:colOff>83820</xdr:colOff>
                    <xdr:row>12</xdr:row>
                    <xdr:rowOff>7620</xdr:rowOff>
                  </to>
                </anchor>
              </controlPr>
            </control>
          </mc:Choice>
        </mc:AlternateContent>
        <mc:AlternateContent xmlns:mc="http://schemas.openxmlformats.org/markup-compatibility/2006">
          <mc:Choice Requires="x14">
            <control shapeId="10285" r:id="rId55" name="Check Box 45">
              <controlPr defaultSize="0" autoFill="0" autoLine="0" autoPict="0">
                <anchor moveWithCells="1">
                  <from>
                    <xdr:col>50</xdr:col>
                    <xdr:colOff>38100</xdr:colOff>
                    <xdr:row>11</xdr:row>
                    <xdr:rowOff>60960</xdr:rowOff>
                  </from>
                  <to>
                    <xdr:col>52</xdr:col>
                    <xdr:colOff>83820</xdr:colOff>
                    <xdr:row>12</xdr:row>
                    <xdr:rowOff>7620</xdr:rowOff>
                  </to>
                </anchor>
              </controlPr>
            </control>
          </mc:Choice>
        </mc:AlternateContent>
        <mc:AlternateContent xmlns:mc="http://schemas.openxmlformats.org/markup-compatibility/2006">
          <mc:Choice Requires="x14">
            <control shapeId="10286" r:id="rId56" name="Check Box 46">
              <controlPr defaultSize="0" autoFill="0" autoLine="0" autoPict="0">
                <anchor moveWithCells="1">
                  <from>
                    <xdr:col>14</xdr:col>
                    <xdr:colOff>38100</xdr:colOff>
                    <xdr:row>13</xdr:row>
                    <xdr:rowOff>7620</xdr:rowOff>
                  </from>
                  <to>
                    <xdr:col>16</xdr:col>
                    <xdr:colOff>83820</xdr:colOff>
                    <xdr:row>14</xdr:row>
                    <xdr:rowOff>7620</xdr:rowOff>
                  </to>
                </anchor>
              </controlPr>
            </control>
          </mc:Choice>
        </mc:AlternateContent>
        <mc:AlternateContent xmlns:mc="http://schemas.openxmlformats.org/markup-compatibility/2006">
          <mc:Choice Requires="x14">
            <control shapeId="10287" r:id="rId57" name="Check Box 47">
              <controlPr defaultSize="0" autoFill="0" autoLine="0" autoPict="0">
                <anchor moveWithCells="1">
                  <from>
                    <xdr:col>14</xdr:col>
                    <xdr:colOff>38100</xdr:colOff>
                    <xdr:row>14</xdr:row>
                    <xdr:rowOff>22860</xdr:rowOff>
                  </from>
                  <to>
                    <xdr:col>16</xdr:col>
                    <xdr:colOff>83820</xdr:colOff>
                    <xdr:row>15</xdr:row>
                    <xdr:rowOff>38100</xdr:rowOff>
                  </to>
                </anchor>
              </controlPr>
            </control>
          </mc:Choice>
        </mc:AlternateContent>
        <mc:AlternateContent xmlns:mc="http://schemas.openxmlformats.org/markup-compatibility/2006">
          <mc:Choice Requires="x14">
            <control shapeId="10288" r:id="rId58" name="Check Box 48">
              <controlPr defaultSize="0" autoFill="0" autoLine="0" autoPict="0">
                <anchor moveWithCells="1">
                  <from>
                    <xdr:col>14</xdr:col>
                    <xdr:colOff>38100</xdr:colOff>
                    <xdr:row>15</xdr:row>
                    <xdr:rowOff>22860</xdr:rowOff>
                  </from>
                  <to>
                    <xdr:col>16</xdr:col>
                    <xdr:colOff>83820</xdr:colOff>
                    <xdr:row>16</xdr:row>
                    <xdr:rowOff>38100</xdr:rowOff>
                  </to>
                </anchor>
              </controlPr>
            </control>
          </mc:Choice>
        </mc:AlternateContent>
        <mc:AlternateContent xmlns:mc="http://schemas.openxmlformats.org/markup-compatibility/2006">
          <mc:Choice Requires="x14">
            <control shapeId="10289" r:id="rId59" name="Check Box 49">
              <controlPr defaultSize="0" autoFill="0" autoLine="0" autoPict="0">
                <anchor moveWithCells="1">
                  <from>
                    <xdr:col>14</xdr:col>
                    <xdr:colOff>38100</xdr:colOff>
                    <xdr:row>16</xdr:row>
                    <xdr:rowOff>22860</xdr:rowOff>
                  </from>
                  <to>
                    <xdr:col>16</xdr:col>
                    <xdr:colOff>83820</xdr:colOff>
                    <xdr:row>17</xdr:row>
                    <xdr:rowOff>38100</xdr:rowOff>
                  </to>
                </anchor>
              </controlPr>
            </control>
          </mc:Choice>
        </mc:AlternateContent>
        <mc:AlternateContent xmlns:mc="http://schemas.openxmlformats.org/markup-compatibility/2006">
          <mc:Choice Requires="x14">
            <control shapeId="10290" r:id="rId60" name="Check Box 50">
              <controlPr defaultSize="0" autoFill="0" autoLine="0" autoPict="0">
                <anchor moveWithCells="1">
                  <from>
                    <xdr:col>14</xdr:col>
                    <xdr:colOff>38100</xdr:colOff>
                    <xdr:row>17</xdr:row>
                    <xdr:rowOff>7620</xdr:rowOff>
                  </from>
                  <to>
                    <xdr:col>16</xdr:col>
                    <xdr:colOff>83820</xdr:colOff>
                    <xdr:row>18</xdr:row>
                    <xdr:rowOff>7620</xdr:rowOff>
                  </to>
                </anchor>
              </controlPr>
            </control>
          </mc:Choice>
        </mc:AlternateContent>
        <mc:AlternateContent xmlns:mc="http://schemas.openxmlformats.org/markup-compatibility/2006">
          <mc:Choice Requires="x14">
            <control shapeId="10291" r:id="rId61" name="Check Box 51">
              <controlPr defaultSize="0" autoFill="0" autoLine="0" autoPict="0">
                <anchor moveWithCells="1">
                  <from>
                    <xdr:col>14</xdr:col>
                    <xdr:colOff>38100</xdr:colOff>
                    <xdr:row>18</xdr:row>
                    <xdr:rowOff>22860</xdr:rowOff>
                  </from>
                  <to>
                    <xdr:col>16</xdr:col>
                    <xdr:colOff>83820</xdr:colOff>
                    <xdr:row>19</xdr:row>
                    <xdr:rowOff>38100</xdr:rowOff>
                  </to>
                </anchor>
              </controlPr>
            </control>
          </mc:Choice>
        </mc:AlternateContent>
        <mc:AlternateContent xmlns:mc="http://schemas.openxmlformats.org/markup-compatibility/2006">
          <mc:Choice Requires="x14">
            <control shapeId="10292" r:id="rId62" name="Check Box 52">
              <controlPr defaultSize="0" autoFill="0" autoLine="0" autoPict="0">
                <anchor moveWithCells="1">
                  <from>
                    <xdr:col>14</xdr:col>
                    <xdr:colOff>38100</xdr:colOff>
                    <xdr:row>19</xdr:row>
                    <xdr:rowOff>22860</xdr:rowOff>
                  </from>
                  <to>
                    <xdr:col>16</xdr:col>
                    <xdr:colOff>83820</xdr:colOff>
                    <xdr:row>20</xdr:row>
                    <xdr:rowOff>38100</xdr:rowOff>
                  </to>
                </anchor>
              </controlPr>
            </control>
          </mc:Choice>
        </mc:AlternateContent>
        <mc:AlternateContent xmlns:mc="http://schemas.openxmlformats.org/markup-compatibility/2006">
          <mc:Choice Requires="x14">
            <control shapeId="10293" r:id="rId63" name="Check Box 53">
              <controlPr defaultSize="0" autoFill="0" autoLine="0" autoPict="0">
                <anchor moveWithCells="1">
                  <from>
                    <xdr:col>14</xdr:col>
                    <xdr:colOff>38100</xdr:colOff>
                    <xdr:row>20</xdr:row>
                    <xdr:rowOff>22860</xdr:rowOff>
                  </from>
                  <to>
                    <xdr:col>16</xdr:col>
                    <xdr:colOff>83820</xdr:colOff>
                    <xdr:row>21</xdr:row>
                    <xdr:rowOff>38100</xdr:rowOff>
                  </to>
                </anchor>
              </controlPr>
            </control>
          </mc:Choice>
        </mc:AlternateContent>
        <mc:AlternateContent xmlns:mc="http://schemas.openxmlformats.org/markup-compatibility/2006">
          <mc:Choice Requires="x14">
            <control shapeId="10294" r:id="rId64" name="Check Box 54">
              <controlPr defaultSize="0" autoFill="0" autoLine="0" autoPict="0">
                <anchor moveWithCells="1">
                  <from>
                    <xdr:col>14</xdr:col>
                    <xdr:colOff>38100</xdr:colOff>
                    <xdr:row>21</xdr:row>
                    <xdr:rowOff>22860</xdr:rowOff>
                  </from>
                  <to>
                    <xdr:col>16</xdr:col>
                    <xdr:colOff>83820</xdr:colOff>
                    <xdr:row>22</xdr:row>
                    <xdr:rowOff>38100</xdr:rowOff>
                  </to>
                </anchor>
              </controlPr>
            </control>
          </mc:Choice>
        </mc:AlternateContent>
        <mc:AlternateContent xmlns:mc="http://schemas.openxmlformats.org/markup-compatibility/2006">
          <mc:Choice Requires="x14">
            <control shapeId="10297" r:id="rId65" name="Check Box 57">
              <controlPr defaultSize="0" autoFill="0" autoLine="0" autoPict="0">
                <anchor moveWithCells="1">
                  <from>
                    <xdr:col>24</xdr:col>
                    <xdr:colOff>38100</xdr:colOff>
                    <xdr:row>13</xdr:row>
                    <xdr:rowOff>22860</xdr:rowOff>
                  </from>
                  <to>
                    <xdr:col>26</xdr:col>
                    <xdr:colOff>83820</xdr:colOff>
                    <xdr:row>14</xdr:row>
                    <xdr:rowOff>38100</xdr:rowOff>
                  </to>
                </anchor>
              </controlPr>
            </control>
          </mc:Choice>
        </mc:AlternateContent>
        <mc:AlternateContent xmlns:mc="http://schemas.openxmlformats.org/markup-compatibility/2006">
          <mc:Choice Requires="x14">
            <control shapeId="10298" r:id="rId66" name="Check Box 58">
              <controlPr defaultSize="0" autoFill="0" autoLine="0" autoPict="0">
                <anchor moveWithCells="1">
                  <from>
                    <xdr:col>24</xdr:col>
                    <xdr:colOff>38100</xdr:colOff>
                    <xdr:row>14</xdr:row>
                    <xdr:rowOff>22860</xdr:rowOff>
                  </from>
                  <to>
                    <xdr:col>26</xdr:col>
                    <xdr:colOff>83820</xdr:colOff>
                    <xdr:row>15</xdr:row>
                    <xdr:rowOff>38100</xdr:rowOff>
                  </to>
                </anchor>
              </controlPr>
            </control>
          </mc:Choice>
        </mc:AlternateContent>
        <mc:AlternateContent xmlns:mc="http://schemas.openxmlformats.org/markup-compatibility/2006">
          <mc:Choice Requires="x14">
            <control shapeId="10299" r:id="rId67" name="Check Box 59">
              <controlPr defaultSize="0" autoFill="0" autoLine="0" autoPict="0">
                <anchor moveWithCells="1">
                  <from>
                    <xdr:col>24</xdr:col>
                    <xdr:colOff>38100</xdr:colOff>
                    <xdr:row>15</xdr:row>
                    <xdr:rowOff>22860</xdr:rowOff>
                  </from>
                  <to>
                    <xdr:col>26</xdr:col>
                    <xdr:colOff>83820</xdr:colOff>
                    <xdr:row>16</xdr:row>
                    <xdr:rowOff>38100</xdr:rowOff>
                  </to>
                </anchor>
              </controlPr>
            </control>
          </mc:Choice>
        </mc:AlternateContent>
        <mc:AlternateContent xmlns:mc="http://schemas.openxmlformats.org/markup-compatibility/2006">
          <mc:Choice Requires="x14">
            <control shapeId="10300" r:id="rId68" name="Check Box 60">
              <controlPr defaultSize="0" autoFill="0" autoLine="0" autoPict="0">
                <anchor moveWithCells="1">
                  <from>
                    <xdr:col>24</xdr:col>
                    <xdr:colOff>38100</xdr:colOff>
                    <xdr:row>16</xdr:row>
                    <xdr:rowOff>22860</xdr:rowOff>
                  </from>
                  <to>
                    <xdr:col>26</xdr:col>
                    <xdr:colOff>83820</xdr:colOff>
                    <xdr:row>17</xdr:row>
                    <xdr:rowOff>38100</xdr:rowOff>
                  </to>
                </anchor>
              </controlPr>
            </control>
          </mc:Choice>
        </mc:AlternateContent>
        <mc:AlternateContent xmlns:mc="http://schemas.openxmlformats.org/markup-compatibility/2006">
          <mc:Choice Requires="x14">
            <control shapeId="10301" r:id="rId69" name="Check Box 61">
              <controlPr defaultSize="0" autoFill="0" autoLine="0" autoPict="0">
                <anchor moveWithCells="1">
                  <from>
                    <xdr:col>24</xdr:col>
                    <xdr:colOff>38100</xdr:colOff>
                    <xdr:row>17</xdr:row>
                    <xdr:rowOff>22860</xdr:rowOff>
                  </from>
                  <to>
                    <xdr:col>26</xdr:col>
                    <xdr:colOff>83820</xdr:colOff>
                    <xdr:row>18</xdr:row>
                    <xdr:rowOff>38100</xdr:rowOff>
                  </to>
                </anchor>
              </controlPr>
            </control>
          </mc:Choice>
        </mc:AlternateContent>
        <mc:AlternateContent xmlns:mc="http://schemas.openxmlformats.org/markup-compatibility/2006">
          <mc:Choice Requires="x14">
            <control shapeId="10302" r:id="rId70" name="Check Box 62">
              <controlPr defaultSize="0" autoFill="0" autoLine="0" autoPict="0">
                <anchor moveWithCells="1">
                  <from>
                    <xdr:col>24</xdr:col>
                    <xdr:colOff>38100</xdr:colOff>
                    <xdr:row>20</xdr:row>
                    <xdr:rowOff>22860</xdr:rowOff>
                  </from>
                  <to>
                    <xdr:col>26</xdr:col>
                    <xdr:colOff>83820</xdr:colOff>
                    <xdr:row>21</xdr:row>
                    <xdr:rowOff>38100</xdr:rowOff>
                  </to>
                </anchor>
              </controlPr>
            </control>
          </mc:Choice>
        </mc:AlternateContent>
        <mc:AlternateContent xmlns:mc="http://schemas.openxmlformats.org/markup-compatibility/2006">
          <mc:Choice Requires="x14">
            <control shapeId="10303" r:id="rId71" name="Check Box 63">
              <controlPr defaultSize="0" autoFill="0" autoLine="0" autoPict="0">
                <anchor moveWithCells="1">
                  <from>
                    <xdr:col>24</xdr:col>
                    <xdr:colOff>38100</xdr:colOff>
                    <xdr:row>21</xdr:row>
                    <xdr:rowOff>266700</xdr:rowOff>
                  </from>
                  <to>
                    <xdr:col>26</xdr:col>
                    <xdr:colOff>83820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D66"/>
  <sheetViews>
    <sheetView showGridLines="0" topLeftCell="A25" zoomScale="85" zoomScaleNormal="85" zoomScaleSheetLayoutView="85" workbookViewId="0">
      <selection sqref="A1:BM1"/>
    </sheetView>
  </sheetViews>
  <sheetFormatPr defaultColWidth="6.90625" defaultRowHeight="17.399999999999999" x14ac:dyDescent="0.5"/>
  <cols>
    <col min="1" max="1" width="2.1796875" style="1" customWidth="1"/>
    <col min="2" max="14" width="1.90625" style="1" customWidth="1"/>
    <col min="15" max="15" width="2.90625" style="1" customWidth="1"/>
    <col min="16" max="16" width="2.90625" style="1" hidden="1" customWidth="1"/>
    <col min="17" max="24" width="1.90625" style="1" customWidth="1"/>
    <col min="25" max="25" width="2.90625" style="1" customWidth="1"/>
    <col min="26" max="26" width="2.90625" style="1" hidden="1" customWidth="1"/>
    <col min="27" max="32" width="1.90625" style="1" customWidth="1"/>
    <col min="33" max="33" width="2.90625" style="1" customWidth="1"/>
    <col min="34" max="34" width="2.90625" style="1" hidden="1" customWidth="1"/>
    <col min="35" max="40" width="1.90625" style="1" customWidth="1"/>
    <col min="41" max="41" width="2.90625" style="1" customWidth="1"/>
    <col min="42" max="42" width="2.90625" style="1" hidden="1" customWidth="1"/>
    <col min="43" max="50" width="1.90625" style="1" customWidth="1"/>
    <col min="51" max="51" width="2.90625" style="1" customWidth="1"/>
    <col min="52" max="52" width="2.90625" style="1" hidden="1" customWidth="1"/>
    <col min="53" max="63" width="1.90625" style="1" customWidth="1"/>
    <col min="64" max="64" width="7.1796875" style="1" customWidth="1"/>
    <col min="65" max="66" width="1.90625" style="1" customWidth="1"/>
    <col min="67" max="67" width="2.6328125" style="70" customWidth="1"/>
    <col min="68" max="76" width="6.6328125" style="70" customWidth="1"/>
    <col min="77" max="79" width="6.6328125" style="1" customWidth="1"/>
    <col min="80" max="16384" width="6.90625" style="1"/>
  </cols>
  <sheetData>
    <row r="1" spans="1:108" ht="48" customHeight="1" thickBot="1" x14ac:dyDescent="0.55000000000000004">
      <c r="A1" s="121" t="s">
        <v>71</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row>
    <row r="2" spans="1:108" ht="37.799999999999997" hidden="1" customHeight="1" thickBot="1" x14ac:dyDescent="0.55000000000000004">
      <c r="B2" s="134"/>
      <c r="C2" s="135"/>
      <c r="D2" s="135"/>
      <c r="E2" s="135"/>
      <c r="F2" s="135"/>
      <c r="G2" s="135"/>
      <c r="H2" s="135"/>
      <c r="I2" s="135"/>
      <c r="J2" s="135"/>
      <c r="K2" s="135"/>
      <c r="L2" s="135"/>
      <c r="M2" s="135"/>
      <c r="N2" s="135"/>
      <c r="O2" s="137"/>
      <c r="P2" s="138"/>
      <c r="Q2" s="138"/>
      <c r="R2" s="138"/>
      <c r="S2" s="138"/>
      <c r="T2" s="138"/>
      <c r="U2" s="138"/>
      <c r="V2" s="138"/>
      <c r="W2" s="138"/>
      <c r="X2" s="138"/>
      <c r="Y2" s="138"/>
      <c r="Z2" s="138"/>
      <c r="AA2" s="138"/>
      <c r="AB2" s="138"/>
      <c r="AC2" s="138"/>
      <c r="AD2" s="138"/>
      <c r="AE2" s="139"/>
      <c r="AF2" s="83"/>
      <c r="AG2" s="83"/>
      <c r="AH2" s="83"/>
      <c r="AI2" s="83"/>
      <c r="AJ2" s="83"/>
      <c r="AK2" s="83"/>
      <c r="AL2" s="2"/>
      <c r="AM2" s="2"/>
      <c r="AN2" s="2"/>
      <c r="AO2" s="2"/>
      <c r="AP2" s="2"/>
      <c r="AQ2" s="2"/>
      <c r="AR2" s="2"/>
      <c r="AS2" s="23"/>
      <c r="AT2" s="85"/>
      <c r="AU2" s="85"/>
      <c r="AV2" s="85"/>
      <c r="AW2" s="85"/>
      <c r="AX2" s="85"/>
      <c r="AY2" s="85"/>
      <c r="AZ2" s="88"/>
      <c r="BA2" s="140"/>
      <c r="BB2" s="140"/>
      <c r="BC2" s="140"/>
      <c r="BD2" s="140"/>
      <c r="BE2" s="140"/>
      <c r="BF2" s="140"/>
      <c r="BG2" s="140"/>
      <c r="BH2" s="140"/>
      <c r="BI2" s="83"/>
      <c r="BJ2" s="136"/>
      <c r="BK2" s="136"/>
      <c r="BL2" s="136"/>
      <c r="BM2" s="99"/>
      <c r="BN2" s="99"/>
    </row>
    <row r="3" spans="1:108" s="2" customFormat="1" ht="33" customHeight="1" x14ac:dyDescent="0.3">
      <c r="B3" s="122" t="s">
        <v>0</v>
      </c>
      <c r="C3" s="123"/>
      <c r="D3" s="123"/>
      <c r="E3" s="123"/>
      <c r="F3" s="124"/>
      <c r="G3" s="124"/>
      <c r="H3" s="124"/>
      <c r="I3" s="124"/>
      <c r="J3" s="124"/>
      <c r="K3" s="124"/>
      <c r="L3" s="124"/>
      <c r="M3" s="124"/>
      <c r="N3" s="124"/>
      <c r="O3" s="124" t="s">
        <v>1</v>
      </c>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5"/>
      <c r="BK3" s="125"/>
      <c r="BL3" s="126"/>
      <c r="BM3" s="22"/>
      <c r="BN3" s="84"/>
      <c r="BO3" s="71"/>
      <c r="BP3" s="71"/>
      <c r="BQ3" s="71"/>
      <c r="BR3" s="71"/>
      <c r="BS3" s="71"/>
      <c r="BT3" s="71"/>
      <c r="BU3" s="71"/>
      <c r="BV3" s="71"/>
      <c r="BW3" s="71"/>
      <c r="BX3" s="71"/>
    </row>
    <row r="4" spans="1:108" s="2" customFormat="1" ht="25.5" customHeight="1" x14ac:dyDescent="0.3">
      <c r="B4" s="127" t="s">
        <v>4</v>
      </c>
      <c r="C4" s="128"/>
      <c r="D4" s="128"/>
      <c r="E4" s="128"/>
      <c r="F4" s="129"/>
      <c r="G4" s="129"/>
      <c r="H4" s="129"/>
      <c r="I4" s="129"/>
      <c r="J4" s="129"/>
      <c r="K4" s="129"/>
      <c r="L4" s="129"/>
      <c r="M4" s="129"/>
      <c r="N4" s="129"/>
      <c r="O4" s="130">
        <v>202</v>
      </c>
      <c r="P4" s="131"/>
      <c r="Q4" s="131"/>
      <c r="R4" s="65">
        <v>3</v>
      </c>
      <c r="S4" s="49" t="s">
        <v>38</v>
      </c>
      <c r="T4" s="132"/>
      <c r="U4" s="132"/>
      <c r="V4" s="49" t="s">
        <v>34</v>
      </c>
      <c r="W4" s="132"/>
      <c r="X4" s="132"/>
      <c r="Y4" s="49" t="s">
        <v>35</v>
      </c>
      <c r="Z4" s="49"/>
      <c r="AA4" s="132"/>
      <c r="AB4" s="132"/>
      <c r="AC4" s="49" t="s">
        <v>36</v>
      </c>
      <c r="AD4" s="132"/>
      <c r="AE4" s="132"/>
      <c r="AF4" s="49" t="s">
        <v>37</v>
      </c>
      <c r="AG4" s="49"/>
      <c r="AH4" s="49"/>
      <c r="AI4" s="49"/>
      <c r="AJ4" s="49"/>
      <c r="AK4" s="49"/>
      <c r="AL4" s="49"/>
      <c r="AM4" s="49"/>
      <c r="AN4" s="49"/>
      <c r="AO4" s="49"/>
      <c r="AP4" s="49"/>
      <c r="AQ4" s="49"/>
      <c r="AR4" s="49"/>
      <c r="AS4" s="49"/>
      <c r="AT4" s="49"/>
      <c r="AU4" s="49"/>
      <c r="AV4" s="49"/>
      <c r="AW4" s="49"/>
      <c r="AX4" s="80"/>
      <c r="AY4" s="80"/>
      <c r="AZ4" s="80"/>
      <c r="BA4" s="80"/>
      <c r="BB4" s="80" t="s">
        <v>95</v>
      </c>
      <c r="BC4" s="132"/>
      <c r="BD4" s="132"/>
      <c r="BE4" s="132"/>
      <c r="BF4" s="132"/>
      <c r="BG4" s="132"/>
      <c r="BH4" s="132"/>
      <c r="BI4" s="132"/>
      <c r="BJ4" s="132"/>
      <c r="BK4" s="132"/>
      <c r="BL4" s="133"/>
      <c r="BM4" s="12"/>
      <c r="BN4" s="12"/>
      <c r="BO4" s="71"/>
      <c r="BP4" s="71"/>
      <c r="BQ4" s="71"/>
      <c r="BR4" s="71"/>
      <c r="BS4" s="71"/>
      <c r="BT4" s="71"/>
      <c r="BU4" s="71"/>
      <c r="BV4" s="71"/>
      <c r="BW4" s="71"/>
      <c r="BX4" s="71"/>
    </row>
    <row r="5" spans="1:108" s="2" customFormat="1" ht="25.5" customHeight="1" x14ac:dyDescent="0.3">
      <c r="B5" s="141" t="s">
        <v>2</v>
      </c>
      <c r="C5" s="142"/>
      <c r="D5" s="142"/>
      <c r="E5" s="142"/>
      <c r="F5" s="142"/>
      <c r="G5" s="142"/>
      <c r="H5" s="142"/>
      <c r="I5" s="142"/>
      <c r="J5" s="142"/>
      <c r="K5" s="142"/>
      <c r="L5" s="142"/>
      <c r="M5" s="142"/>
      <c r="N5" s="143"/>
      <c r="O5" s="262" t="s">
        <v>116</v>
      </c>
      <c r="P5" s="263"/>
      <c r="Q5" s="263"/>
      <c r="R5" s="263"/>
      <c r="S5" s="263"/>
      <c r="T5" s="263"/>
      <c r="U5" s="263"/>
      <c r="V5" s="263"/>
      <c r="W5" s="263"/>
      <c r="X5" s="263"/>
      <c r="Y5" s="263"/>
      <c r="Z5" s="263"/>
      <c r="AA5" s="263"/>
      <c r="AB5" s="263"/>
      <c r="AC5" s="263"/>
      <c r="AD5" s="263"/>
      <c r="AE5" s="263"/>
      <c r="AF5" s="263"/>
      <c r="AG5" s="263"/>
      <c r="AH5" s="89"/>
      <c r="AI5" s="146" t="s">
        <v>76</v>
      </c>
      <c r="AJ5" s="146"/>
      <c r="AK5" s="146"/>
      <c r="AL5" s="146"/>
      <c r="AM5" s="146"/>
      <c r="AN5" s="146"/>
      <c r="AO5" s="264" t="s">
        <v>112</v>
      </c>
      <c r="AP5" s="264"/>
      <c r="AQ5" s="264"/>
      <c r="AR5" s="264"/>
      <c r="AS5" s="264"/>
      <c r="AT5" s="264"/>
      <c r="AU5" s="264"/>
      <c r="AV5" s="264"/>
      <c r="AW5" s="264"/>
      <c r="AX5" s="264"/>
      <c r="AY5" s="264"/>
      <c r="AZ5" s="264"/>
      <c r="BA5" s="264"/>
      <c r="BB5" s="264"/>
      <c r="BC5" s="264"/>
      <c r="BD5" s="264"/>
      <c r="BE5" s="264"/>
      <c r="BF5" s="264"/>
      <c r="BG5" s="264"/>
      <c r="BH5" s="264"/>
      <c r="BI5" s="264"/>
      <c r="BJ5" s="264"/>
      <c r="BK5" s="264"/>
      <c r="BL5" s="265"/>
      <c r="BM5" s="12"/>
      <c r="BN5" s="12"/>
      <c r="BO5" s="100"/>
      <c r="BP5" s="71"/>
      <c r="BQ5" s="71"/>
      <c r="BR5" s="71"/>
      <c r="BS5" s="71"/>
      <c r="BT5" s="71"/>
      <c r="BU5" s="71"/>
      <c r="BV5" s="71"/>
      <c r="BW5" s="71"/>
      <c r="BX5" s="71"/>
    </row>
    <row r="6" spans="1:108" s="2" customFormat="1" ht="25.5" customHeight="1" x14ac:dyDescent="0.3">
      <c r="B6" s="160" t="s">
        <v>3</v>
      </c>
      <c r="C6" s="161"/>
      <c r="D6" s="161"/>
      <c r="E6" s="161"/>
      <c r="F6" s="162"/>
      <c r="G6" s="162"/>
      <c r="H6" s="162"/>
      <c r="I6" s="162"/>
      <c r="J6" s="162"/>
      <c r="K6" s="162"/>
      <c r="L6" s="162"/>
      <c r="M6" s="162"/>
      <c r="N6" s="162"/>
      <c r="O6" s="107" t="s">
        <v>18</v>
      </c>
      <c r="P6" s="108"/>
      <c r="Q6" s="108"/>
      <c r="R6" s="108"/>
      <c r="S6" s="108"/>
      <c r="T6" s="256" t="s">
        <v>114</v>
      </c>
      <c r="U6" s="256"/>
      <c r="V6" s="256"/>
      <c r="W6" s="256"/>
      <c r="X6" s="256"/>
      <c r="Y6" s="256"/>
      <c r="Z6" s="256"/>
      <c r="AA6" s="256"/>
      <c r="AB6" s="256"/>
      <c r="AC6" s="256"/>
      <c r="AD6" s="256"/>
      <c r="AE6" s="256"/>
      <c r="AF6" s="256"/>
      <c r="AG6" s="256"/>
      <c r="AH6" s="91"/>
      <c r="AI6" s="110" t="s">
        <v>78</v>
      </c>
      <c r="AJ6" s="110"/>
      <c r="AK6" s="110"/>
      <c r="AL6" s="110"/>
      <c r="AM6" s="110"/>
      <c r="AN6" s="110"/>
      <c r="AO6" s="256" t="s">
        <v>115</v>
      </c>
      <c r="AP6" s="256"/>
      <c r="AQ6" s="256"/>
      <c r="AR6" s="256"/>
      <c r="AS6" s="256"/>
      <c r="AT6" s="256"/>
      <c r="AU6" s="256"/>
      <c r="AV6" s="256"/>
      <c r="AW6" s="256"/>
      <c r="AX6" s="10" t="s">
        <v>39</v>
      </c>
      <c r="AY6" s="10"/>
      <c r="AZ6" s="10"/>
      <c r="BA6" s="10"/>
      <c r="BB6" s="95" t="s">
        <v>17</v>
      </c>
      <c r="BC6" s="256" t="s">
        <v>117</v>
      </c>
      <c r="BD6" s="256"/>
      <c r="BE6" s="256"/>
      <c r="BF6" s="256"/>
      <c r="BG6" s="256"/>
      <c r="BH6" s="256"/>
      <c r="BI6" s="256"/>
      <c r="BJ6" s="256"/>
      <c r="BK6" s="256"/>
      <c r="BL6" s="257"/>
      <c r="BM6" s="12"/>
      <c r="BN6" s="12"/>
      <c r="BO6" s="101"/>
      <c r="BP6" s="103" t="s">
        <v>103</v>
      </c>
      <c r="BQ6" s="73"/>
      <c r="BR6" s="73"/>
      <c r="BS6" s="73"/>
      <c r="BT6" s="73"/>
      <c r="BU6" s="73"/>
      <c r="BV6" s="73"/>
      <c r="BW6" s="73"/>
      <c r="BX6" s="73"/>
      <c r="BY6" s="21"/>
      <c r="BZ6" s="21"/>
      <c r="CA6" s="21"/>
      <c r="CB6" s="21"/>
      <c r="CC6" s="21"/>
      <c r="CD6" s="21"/>
      <c r="CE6" s="21"/>
      <c r="CF6" s="21"/>
      <c r="CG6" s="21"/>
      <c r="CH6" s="21"/>
      <c r="CI6" s="21"/>
    </row>
    <row r="7" spans="1:108" s="2" customFormat="1" ht="25.5" customHeight="1" x14ac:dyDescent="0.3">
      <c r="B7" s="152" t="s">
        <v>22</v>
      </c>
      <c r="C7" s="153"/>
      <c r="D7" s="153"/>
      <c r="E7" s="153"/>
      <c r="F7" s="153"/>
      <c r="G7" s="153"/>
      <c r="H7" s="153"/>
      <c r="I7" s="153"/>
      <c r="J7" s="153"/>
      <c r="K7" s="153"/>
      <c r="L7" s="153"/>
      <c r="M7" s="153"/>
      <c r="N7" s="154"/>
      <c r="O7" s="114" t="s">
        <v>40</v>
      </c>
      <c r="P7" s="115"/>
      <c r="Q7" s="115"/>
      <c r="R7" s="115"/>
      <c r="S7" s="115"/>
      <c r="T7" s="258" t="s">
        <v>118</v>
      </c>
      <c r="U7" s="258"/>
      <c r="V7" s="258"/>
      <c r="W7" s="258"/>
      <c r="X7" s="258"/>
      <c r="Y7" s="258"/>
      <c r="Z7" s="258"/>
      <c r="AA7" s="258"/>
      <c r="AB7" s="258"/>
      <c r="AC7" s="258"/>
      <c r="AD7" s="258"/>
      <c r="AE7" s="258"/>
      <c r="AF7" s="258"/>
      <c r="AG7" s="258"/>
      <c r="AH7" s="93"/>
      <c r="AI7" s="115" t="s">
        <v>77</v>
      </c>
      <c r="AJ7" s="115"/>
      <c r="AK7" s="115"/>
      <c r="AL7" s="115"/>
      <c r="AM7" s="115"/>
      <c r="AN7" s="115"/>
      <c r="AO7" s="259" t="s">
        <v>113</v>
      </c>
      <c r="AP7" s="259"/>
      <c r="AQ7" s="259"/>
      <c r="AR7" s="259"/>
      <c r="AS7" s="259"/>
      <c r="AT7" s="259"/>
      <c r="AU7" s="259"/>
      <c r="AV7" s="259"/>
      <c r="AW7" s="259"/>
      <c r="AX7" s="259"/>
      <c r="AY7" s="259"/>
      <c r="AZ7" s="259"/>
      <c r="BA7" s="259"/>
      <c r="BB7" s="259"/>
      <c r="BC7" s="259"/>
      <c r="BD7" s="259"/>
      <c r="BE7" s="259"/>
      <c r="BF7" s="259"/>
      <c r="BG7" s="259"/>
      <c r="BH7" s="259"/>
      <c r="BI7" s="259"/>
      <c r="BJ7" s="259"/>
      <c r="BK7" s="259"/>
      <c r="BL7" s="260"/>
      <c r="BM7" s="10"/>
      <c r="BN7" s="10"/>
      <c r="BO7" s="73"/>
      <c r="BP7" s="73"/>
      <c r="BQ7" s="73"/>
      <c r="BR7" s="73"/>
      <c r="BS7" s="73"/>
      <c r="BT7" s="73"/>
      <c r="BU7" s="73"/>
      <c r="BV7" s="73"/>
      <c r="BW7" s="73"/>
      <c r="BX7" s="73"/>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21"/>
      <c r="DD7" s="21"/>
    </row>
    <row r="8" spans="1:108" s="2" customFormat="1" ht="25.5" customHeight="1" x14ac:dyDescent="0.3">
      <c r="B8" s="155"/>
      <c r="C8" s="156"/>
      <c r="D8" s="156"/>
      <c r="E8" s="156"/>
      <c r="F8" s="156"/>
      <c r="G8" s="156"/>
      <c r="H8" s="156"/>
      <c r="I8" s="156"/>
      <c r="J8" s="156"/>
      <c r="K8" s="156"/>
      <c r="L8" s="156"/>
      <c r="M8" s="156"/>
      <c r="N8" s="157"/>
      <c r="O8" s="52">
        <f>IF(P8,1,0)</f>
        <v>0</v>
      </c>
      <c r="P8" s="60" t="b">
        <v>0</v>
      </c>
      <c r="Q8" s="78" t="s">
        <v>96</v>
      </c>
      <c r="R8" s="18"/>
      <c r="S8" s="18"/>
      <c r="T8" s="18"/>
      <c r="U8" s="18"/>
      <c r="V8" s="18"/>
      <c r="W8" s="261" t="s">
        <v>119</v>
      </c>
      <c r="X8" s="261"/>
      <c r="Y8" s="261"/>
      <c r="Z8" s="261"/>
      <c r="AA8" s="261"/>
      <c r="AB8" s="261"/>
      <c r="AC8" s="261"/>
      <c r="AD8" s="261"/>
      <c r="AE8" s="261"/>
      <c r="AF8" s="50"/>
      <c r="AG8" s="55">
        <f>IF(AH8,1,0)</f>
        <v>0</v>
      </c>
      <c r="AH8" s="55" t="b">
        <v>0</v>
      </c>
      <c r="AI8" s="118" t="s">
        <v>75</v>
      </c>
      <c r="AJ8" s="118"/>
      <c r="AK8" s="118"/>
      <c r="AL8" s="118"/>
      <c r="AM8" s="118"/>
      <c r="AN8" s="118"/>
      <c r="AO8" s="159"/>
      <c r="AP8" s="159"/>
      <c r="AQ8" s="159"/>
      <c r="AR8" s="159"/>
      <c r="AS8" s="159"/>
      <c r="AT8" s="159"/>
      <c r="AU8" s="159"/>
      <c r="AV8" s="159"/>
      <c r="AW8" s="159"/>
      <c r="AX8" s="50"/>
      <c r="AY8" s="74"/>
      <c r="AZ8" s="74" t="b">
        <v>1</v>
      </c>
      <c r="BA8" s="51"/>
      <c r="BB8" s="51"/>
      <c r="BC8" s="51"/>
      <c r="BD8" s="51"/>
      <c r="BE8" s="51"/>
      <c r="BF8" s="51"/>
      <c r="BG8" s="51"/>
      <c r="BH8" s="51"/>
      <c r="BI8" s="51"/>
      <c r="BJ8" s="51"/>
      <c r="BK8" s="51"/>
      <c r="BL8" s="87" t="s">
        <v>97</v>
      </c>
      <c r="BM8" s="10"/>
      <c r="BN8" s="10"/>
      <c r="BO8" s="73"/>
      <c r="BP8" s="73"/>
      <c r="BQ8" s="73"/>
      <c r="BR8" s="73"/>
      <c r="BS8" s="73"/>
      <c r="BT8" s="73"/>
      <c r="BU8" s="73"/>
      <c r="BV8" s="73"/>
      <c r="BW8" s="73"/>
      <c r="BX8" s="73"/>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21"/>
      <c r="DD8" s="21"/>
    </row>
    <row r="9" spans="1:108" s="2" customFormat="1" ht="25.5" customHeight="1" x14ac:dyDescent="0.3">
      <c r="B9" s="152" t="s">
        <v>101</v>
      </c>
      <c r="C9" s="153"/>
      <c r="D9" s="153"/>
      <c r="E9" s="153"/>
      <c r="F9" s="153"/>
      <c r="G9" s="153"/>
      <c r="H9" s="153"/>
      <c r="I9" s="153"/>
      <c r="J9" s="153"/>
      <c r="K9" s="153"/>
      <c r="L9" s="153"/>
      <c r="M9" s="153"/>
      <c r="N9" s="154"/>
      <c r="O9" s="53">
        <f>IF(P9,2,0)</f>
        <v>0</v>
      </c>
      <c r="P9" s="57" t="b">
        <v>0</v>
      </c>
      <c r="Q9" s="34" t="s">
        <v>41</v>
      </c>
      <c r="R9" s="34"/>
      <c r="S9" s="34"/>
      <c r="T9" s="34"/>
      <c r="U9" s="34"/>
      <c r="V9" s="34"/>
      <c r="W9" s="34"/>
      <c r="X9" s="34"/>
      <c r="Y9" s="57">
        <f>IF(Z9,1.5,0)</f>
        <v>0</v>
      </c>
      <c r="Z9" s="57" t="b">
        <v>0</v>
      </c>
      <c r="AA9" s="34" t="s">
        <v>42</v>
      </c>
      <c r="AB9" s="34"/>
      <c r="AC9" s="34"/>
      <c r="AD9" s="34"/>
      <c r="AE9" s="34"/>
      <c r="AF9" s="59"/>
      <c r="AG9" s="163" t="s">
        <v>102</v>
      </c>
      <c r="AH9" s="163"/>
      <c r="AI9" s="163"/>
      <c r="AJ9" s="163"/>
      <c r="AK9" s="163"/>
      <c r="AL9" s="163"/>
      <c r="AM9" s="163"/>
      <c r="AN9" s="163"/>
      <c r="AO9" s="163">
        <v>202</v>
      </c>
      <c r="AP9" s="163"/>
      <c r="AQ9" s="163"/>
      <c r="AR9" s="90">
        <v>3</v>
      </c>
      <c r="AS9" s="11" t="s">
        <v>38</v>
      </c>
      <c r="AT9" s="145"/>
      <c r="AU9" s="145"/>
      <c r="AV9" s="11" t="s">
        <v>34</v>
      </c>
      <c r="AW9" s="145"/>
      <c r="AX9" s="145"/>
      <c r="AY9" s="11" t="s">
        <v>35</v>
      </c>
      <c r="AZ9" s="11"/>
      <c r="BA9" s="145"/>
      <c r="BB9" s="145"/>
      <c r="BC9" s="11" t="s">
        <v>36</v>
      </c>
      <c r="BD9" s="145"/>
      <c r="BE9" s="145"/>
      <c r="BF9" s="11" t="s">
        <v>37</v>
      </c>
      <c r="BG9" s="11"/>
      <c r="BH9" s="34"/>
      <c r="BI9" s="34"/>
      <c r="BJ9" s="119">
        <f>O9+Y9</f>
        <v>0</v>
      </c>
      <c r="BK9" s="119"/>
      <c r="BL9" s="120"/>
      <c r="BM9" s="12"/>
      <c r="BN9" s="12"/>
      <c r="BO9" s="73"/>
      <c r="BP9" s="73"/>
      <c r="BQ9" s="73"/>
      <c r="BR9" s="73"/>
      <c r="BS9" s="73"/>
      <c r="BT9" s="73"/>
      <c r="BU9" s="73"/>
      <c r="BV9" s="73"/>
      <c r="BW9" s="73"/>
      <c r="BX9" s="73"/>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21"/>
      <c r="DD9" s="21"/>
    </row>
    <row r="10" spans="1:108" s="2" customFormat="1" ht="25.5" customHeight="1" x14ac:dyDescent="0.3">
      <c r="B10" s="155"/>
      <c r="C10" s="156"/>
      <c r="D10" s="156"/>
      <c r="E10" s="156"/>
      <c r="F10" s="156"/>
      <c r="G10" s="156"/>
      <c r="H10" s="156"/>
      <c r="I10" s="156"/>
      <c r="J10" s="156"/>
      <c r="K10" s="156"/>
      <c r="L10" s="156"/>
      <c r="M10" s="156"/>
      <c r="N10" s="157"/>
      <c r="O10" s="53">
        <f>IF(P10,#REF!,0)</f>
        <v>0</v>
      </c>
      <c r="P10" s="57" t="b">
        <v>0</v>
      </c>
      <c r="Q10" s="34" t="s">
        <v>86</v>
      </c>
      <c r="R10" s="34"/>
      <c r="S10" s="34"/>
      <c r="T10" s="34"/>
      <c r="U10" s="34"/>
      <c r="V10" s="34"/>
      <c r="W10" s="34"/>
      <c r="X10" s="34"/>
      <c r="Y10" s="57">
        <f>IF(Z10,#REF!,0)</f>
        <v>0</v>
      </c>
      <c r="Z10" s="57" t="b">
        <v>0</v>
      </c>
      <c r="AA10" s="34" t="s">
        <v>87</v>
      </c>
      <c r="AB10" s="34"/>
      <c r="AC10" s="34"/>
      <c r="AD10" s="34"/>
      <c r="AE10" s="34"/>
      <c r="AF10" s="59"/>
      <c r="AG10" s="57">
        <f>IF(AH10,#REF!,0)</f>
        <v>0</v>
      </c>
      <c r="AH10" s="34" t="b">
        <v>0</v>
      </c>
      <c r="AI10" s="34" t="s">
        <v>88</v>
      </c>
      <c r="AJ10" s="34"/>
      <c r="AK10" s="34"/>
      <c r="AL10" s="35"/>
      <c r="AM10" s="34"/>
      <c r="AN10" s="34"/>
      <c r="AO10" s="57">
        <f>IF(AP10,#REF!,0)</f>
        <v>0</v>
      </c>
      <c r="AP10" s="34" t="b">
        <v>0</v>
      </c>
      <c r="AQ10" s="34" t="s">
        <v>89</v>
      </c>
      <c r="AR10" s="34"/>
      <c r="AS10" s="34"/>
      <c r="AT10" s="34"/>
      <c r="AU10" s="34"/>
      <c r="AV10" s="34"/>
      <c r="AW10" s="34"/>
      <c r="AX10" s="34"/>
      <c r="AY10" s="34"/>
      <c r="AZ10" s="34"/>
      <c r="BA10" s="34"/>
      <c r="BB10" s="34"/>
      <c r="BC10" s="34"/>
      <c r="BD10" s="34"/>
      <c r="BE10" s="34"/>
      <c r="BF10" s="34"/>
      <c r="BG10" s="34"/>
      <c r="BH10" s="34"/>
      <c r="BI10" s="34"/>
      <c r="BJ10" s="119">
        <f>O10+Y10+AG10+AO10</f>
        <v>0</v>
      </c>
      <c r="BK10" s="119"/>
      <c r="BL10" s="120"/>
      <c r="BM10" s="12"/>
      <c r="BN10" s="12"/>
      <c r="BO10" s="73"/>
      <c r="BP10" s="73"/>
      <c r="BQ10" s="73"/>
      <c r="BR10" s="73"/>
      <c r="BS10" s="73"/>
      <c r="BT10" s="73"/>
      <c r="BU10" s="73"/>
      <c r="BV10" s="73"/>
      <c r="BW10" s="73"/>
      <c r="BX10" s="73"/>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21"/>
      <c r="DD10" s="21"/>
    </row>
    <row r="11" spans="1:108" s="2" customFormat="1" ht="25.5" customHeight="1" x14ac:dyDescent="0.3">
      <c r="B11" s="149" t="s">
        <v>10</v>
      </c>
      <c r="C11" s="143"/>
      <c r="D11" s="143"/>
      <c r="E11" s="143"/>
      <c r="F11" s="150"/>
      <c r="G11" s="150"/>
      <c r="H11" s="150"/>
      <c r="I11" s="150"/>
      <c r="J11" s="150"/>
      <c r="K11" s="150"/>
      <c r="L11" s="150"/>
      <c r="M11" s="150"/>
      <c r="N11" s="150"/>
      <c r="O11" s="54">
        <f>IF(P11,#REF!,0)</f>
        <v>0</v>
      </c>
      <c r="P11" s="56" t="b">
        <v>0</v>
      </c>
      <c r="Q11" s="11" t="s">
        <v>68</v>
      </c>
      <c r="R11" s="11"/>
      <c r="S11" s="11"/>
      <c r="T11" s="11"/>
      <c r="U11" s="11"/>
      <c r="V11" s="11"/>
      <c r="W11" s="11"/>
      <c r="X11" s="11"/>
      <c r="Y11" s="57">
        <f>IF(Z11,#REF!,0)</f>
        <v>0</v>
      </c>
      <c r="Z11" s="56" t="b">
        <v>0</v>
      </c>
      <c r="AA11" s="11" t="s">
        <v>43</v>
      </c>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9">
        <f>O11+Y11</f>
        <v>0</v>
      </c>
      <c r="BK11" s="119"/>
      <c r="BL11" s="120"/>
      <c r="BM11" s="12"/>
      <c r="BN11" s="12"/>
      <c r="BO11" s="73"/>
      <c r="BP11" s="73"/>
      <c r="BQ11" s="73"/>
      <c r="BR11" s="73"/>
      <c r="BS11" s="73"/>
      <c r="BT11" s="73"/>
      <c r="BU11" s="73"/>
      <c r="BV11" s="73"/>
      <c r="BW11" s="73"/>
      <c r="BX11" s="73"/>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row>
    <row r="12" spans="1:108" s="2" customFormat="1" ht="25.5" customHeight="1" x14ac:dyDescent="0.3">
      <c r="B12" s="149" t="s">
        <v>9</v>
      </c>
      <c r="C12" s="143"/>
      <c r="D12" s="143"/>
      <c r="E12" s="143"/>
      <c r="F12" s="150"/>
      <c r="G12" s="150"/>
      <c r="H12" s="150"/>
      <c r="I12" s="150"/>
      <c r="J12" s="150"/>
      <c r="K12" s="150"/>
      <c r="L12" s="150"/>
      <c r="M12" s="150"/>
      <c r="N12" s="150"/>
      <c r="O12" s="54">
        <f>IF(P12,#REF!,0)</f>
        <v>0</v>
      </c>
      <c r="P12" s="56" t="b">
        <v>0</v>
      </c>
      <c r="Q12" s="11" t="s">
        <v>44</v>
      </c>
      <c r="R12" s="11"/>
      <c r="S12" s="11"/>
      <c r="T12" s="11"/>
      <c r="U12" s="11"/>
      <c r="V12" s="11"/>
      <c r="W12" s="11"/>
      <c r="X12" s="11"/>
      <c r="Y12" s="57">
        <f>IF(Z12,#REF!,0)</f>
        <v>0</v>
      </c>
      <c r="Z12" s="56" t="b">
        <v>0</v>
      </c>
      <c r="AA12" s="11" t="s">
        <v>45</v>
      </c>
      <c r="AB12" s="11"/>
      <c r="AC12" s="11"/>
      <c r="AD12" s="11"/>
      <c r="AE12" s="11"/>
      <c r="AF12" s="11"/>
      <c r="AG12" s="55">
        <f>IF(AH12,#REF!,0)</f>
        <v>0</v>
      </c>
      <c r="AH12" s="56" t="b">
        <v>0</v>
      </c>
      <c r="AI12" s="11" t="s">
        <v>70</v>
      </c>
      <c r="AJ12" s="11"/>
      <c r="AK12" s="11"/>
      <c r="AL12" s="11"/>
      <c r="AM12" s="11"/>
      <c r="AN12" s="11"/>
      <c r="AO12" s="106">
        <f>IF(AP12,#REF!,0)</f>
        <v>0</v>
      </c>
      <c r="AP12" s="56" t="b">
        <v>0</v>
      </c>
      <c r="AQ12" s="11" t="s">
        <v>98</v>
      </c>
      <c r="AR12" s="11"/>
      <c r="AS12" s="11"/>
      <c r="AT12" s="11"/>
      <c r="AU12" s="11"/>
      <c r="AV12" s="11"/>
      <c r="AW12" s="11"/>
      <c r="AX12" s="11"/>
      <c r="AY12" s="55">
        <f>IF(AZ12,#REF!,0)</f>
        <v>0</v>
      </c>
      <c r="AZ12" s="56" t="b">
        <v>0</v>
      </c>
      <c r="BA12" s="11" t="s">
        <v>79</v>
      </c>
      <c r="BB12" s="11"/>
      <c r="BC12" s="11"/>
      <c r="BD12" s="11"/>
      <c r="BE12" s="11"/>
      <c r="BF12" s="11"/>
      <c r="BG12" s="11"/>
      <c r="BH12" s="11"/>
      <c r="BI12" s="11"/>
      <c r="BJ12" s="119">
        <f>O12+Y12+AG12+AO12+AY12</f>
        <v>0</v>
      </c>
      <c r="BK12" s="119"/>
      <c r="BL12" s="120"/>
      <c r="BM12" s="12"/>
      <c r="BN12" s="12"/>
      <c r="BO12" s="73"/>
      <c r="BP12" s="73"/>
      <c r="BQ12" s="73"/>
      <c r="BR12" s="73"/>
      <c r="BS12" s="73"/>
      <c r="BT12" s="73"/>
      <c r="BU12" s="73"/>
      <c r="BV12" s="73"/>
      <c r="BW12" s="73"/>
      <c r="BX12" s="73"/>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21"/>
      <c r="DD12" s="21"/>
    </row>
    <row r="13" spans="1:108" s="2" customFormat="1" ht="18.75" customHeight="1" x14ac:dyDescent="0.3">
      <c r="B13" s="152" t="s">
        <v>69</v>
      </c>
      <c r="C13" s="153"/>
      <c r="D13" s="153"/>
      <c r="E13" s="153"/>
      <c r="F13" s="153"/>
      <c r="G13" s="153"/>
      <c r="H13" s="153"/>
      <c r="I13" s="166" t="s">
        <v>99</v>
      </c>
      <c r="J13" s="167"/>
      <c r="K13" s="167"/>
      <c r="L13" s="167"/>
      <c r="M13" s="167"/>
      <c r="N13" s="168"/>
      <c r="O13" s="175" t="s">
        <v>19</v>
      </c>
      <c r="P13" s="175"/>
      <c r="Q13" s="175"/>
      <c r="R13" s="175"/>
      <c r="S13" s="175"/>
      <c r="T13" s="175"/>
      <c r="U13" s="175"/>
      <c r="V13" s="175"/>
      <c r="W13" s="175"/>
      <c r="X13" s="175"/>
      <c r="Y13" s="175"/>
      <c r="Z13" s="175"/>
      <c r="AA13" s="175"/>
      <c r="AB13" s="175"/>
      <c r="AC13" s="175"/>
      <c r="AD13" s="175"/>
      <c r="AE13" s="175"/>
      <c r="AF13" s="175"/>
      <c r="AG13" s="175"/>
      <c r="AH13" s="175"/>
      <c r="AI13" s="175"/>
      <c r="AJ13" s="175"/>
      <c r="AK13" s="175" t="s">
        <v>111</v>
      </c>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6"/>
      <c r="BM13" s="13"/>
      <c r="BN13" s="13"/>
      <c r="BO13" s="73"/>
      <c r="BP13" s="73"/>
      <c r="BQ13" s="73"/>
      <c r="BR13" s="73"/>
      <c r="BS13" s="73"/>
      <c r="BT13" s="73"/>
      <c r="BU13" s="73"/>
      <c r="BV13" s="73"/>
      <c r="BW13" s="73"/>
      <c r="BX13" s="73"/>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row>
    <row r="14" spans="1:108" s="2" customFormat="1" ht="21.9" customHeight="1" x14ac:dyDescent="0.3">
      <c r="B14" s="164"/>
      <c r="C14" s="165"/>
      <c r="D14" s="165"/>
      <c r="E14" s="165"/>
      <c r="F14" s="165"/>
      <c r="G14" s="165"/>
      <c r="H14" s="165"/>
      <c r="I14" s="169"/>
      <c r="J14" s="170"/>
      <c r="K14" s="170"/>
      <c r="L14" s="170"/>
      <c r="M14" s="170"/>
      <c r="N14" s="171"/>
      <c r="O14" s="62">
        <f>IF(P14,#REF!,0)</f>
        <v>0</v>
      </c>
      <c r="P14" s="58" t="b">
        <v>0</v>
      </c>
      <c r="Q14" s="5" t="s">
        <v>52</v>
      </c>
      <c r="R14" s="5"/>
      <c r="S14" s="5"/>
      <c r="T14" s="5"/>
      <c r="U14" s="5"/>
      <c r="V14" s="5"/>
      <c r="W14" s="75"/>
      <c r="X14" s="75"/>
      <c r="Y14" s="64">
        <f>IF(Z14,#REF!,0)</f>
        <v>0</v>
      </c>
      <c r="Z14" s="58" t="b">
        <v>0</v>
      </c>
      <c r="AA14" s="5" t="s">
        <v>46</v>
      </c>
      <c r="AB14" s="75"/>
      <c r="AC14" s="5"/>
      <c r="AD14" s="75"/>
      <c r="AE14" s="75"/>
      <c r="AF14" s="75"/>
      <c r="AG14" s="75"/>
      <c r="AH14" s="75"/>
      <c r="AI14" s="5"/>
      <c r="AJ14" s="6"/>
      <c r="AK14" s="7" t="s">
        <v>80</v>
      </c>
      <c r="AL14" s="5"/>
      <c r="AM14" s="5"/>
      <c r="AN14" s="5"/>
      <c r="AO14" s="5"/>
      <c r="AP14" s="5"/>
      <c r="AQ14" s="5"/>
      <c r="AR14" s="5"/>
      <c r="AS14" s="5"/>
      <c r="AT14" s="5"/>
      <c r="AU14" s="5"/>
      <c r="AV14" s="5"/>
      <c r="AW14" s="5"/>
      <c r="AX14" s="5"/>
      <c r="AY14" s="5"/>
      <c r="AZ14" s="5"/>
      <c r="BA14" s="5"/>
      <c r="BB14" s="5"/>
      <c r="BC14" s="5"/>
      <c r="BD14" s="5"/>
      <c r="BE14" s="5"/>
      <c r="BF14" s="5"/>
      <c r="BG14" s="5"/>
      <c r="BH14" s="5"/>
      <c r="BI14" s="5"/>
      <c r="BJ14" s="177">
        <f t="shared" ref="BJ14:BJ22" si="0">O14+Y14</f>
        <v>0</v>
      </c>
      <c r="BK14" s="177"/>
      <c r="BL14" s="178"/>
      <c r="BM14" s="12"/>
      <c r="BN14" s="12"/>
      <c r="BO14" s="73"/>
      <c r="BP14" s="73"/>
      <c r="BQ14" s="73"/>
      <c r="BR14" s="73"/>
      <c r="BS14" s="73"/>
      <c r="BT14" s="73"/>
      <c r="BU14" s="73"/>
      <c r="BV14" s="73"/>
      <c r="BW14" s="73"/>
      <c r="BX14" s="10"/>
      <c r="BY14" s="10"/>
      <c r="BZ14" s="10"/>
      <c r="CA14" s="10"/>
      <c r="CB14" s="10"/>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row>
    <row r="15" spans="1:108" s="2" customFormat="1" ht="21.9" customHeight="1" x14ac:dyDescent="0.3">
      <c r="B15" s="164"/>
      <c r="C15" s="165"/>
      <c r="D15" s="165"/>
      <c r="E15" s="165"/>
      <c r="F15" s="165"/>
      <c r="G15" s="165"/>
      <c r="H15" s="165"/>
      <c r="I15" s="169"/>
      <c r="J15" s="170"/>
      <c r="K15" s="170"/>
      <c r="L15" s="170"/>
      <c r="M15" s="170"/>
      <c r="N15" s="171"/>
      <c r="O15" s="62">
        <f>IF(P15,#REF!,0)</f>
        <v>0</v>
      </c>
      <c r="P15" s="58" t="b">
        <v>0</v>
      </c>
      <c r="Q15" s="5" t="s">
        <v>53</v>
      </c>
      <c r="R15" s="5"/>
      <c r="S15" s="5"/>
      <c r="T15" s="5"/>
      <c r="U15" s="5"/>
      <c r="V15" s="5"/>
      <c r="W15" s="76"/>
      <c r="X15" s="76"/>
      <c r="Y15" s="64">
        <f>IF(Z15,#REF!,0)</f>
        <v>0</v>
      </c>
      <c r="Z15" s="58" t="b">
        <v>0</v>
      </c>
      <c r="AA15" s="5" t="s">
        <v>47</v>
      </c>
      <c r="AB15" s="76"/>
      <c r="AC15" s="5"/>
      <c r="AD15" s="76"/>
      <c r="AE15" s="76"/>
      <c r="AF15" s="76"/>
      <c r="AG15" s="76"/>
      <c r="AH15" s="76"/>
      <c r="AI15" s="5"/>
      <c r="AJ15" s="5"/>
      <c r="AK15" s="7" t="s">
        <v>82</v>
      </c>
      <c r="AL15" s="5"/>
      <c r="AM15" s="5"/>
      <c r="AN15" s="5"/>
      <c r="AO15" s="5"/>
      <c r="AP15" s="5"/>
      <c r="AQ15" s="5"/>
      <c r="AR15" s="5"/>
      <c r="AS15" s="5"/>
      <c r="AT15" s="5"/>
      <c r="AU15" s="5"/>
      <c r="AV15" s="5"/>
      <c r="AW15" s="5"/>
      <c r="AX15" s="5"/>
      <c r="AY15" s="5"/>
      <c r="AZ15" s="5"/>
      <c r="BA15" s="5"/>
      <c r="BB15" s="5"/>
      <c r="BC15" s="5"/>
      <c r="BD15" s="5"/>
      <c r="BE15" s="5"/>
      <c r="BF15" s="5"/>
      <c r="BG15" s="5"/>
      <c r="BH15" s="5"/>
      <c r="BI15" s="5"/>
      <c r="BJ15" s="177">
        <f t="shared" si="0"/>
        <v>0</v>
      </c>
      <c r="BK15" s="177"/>
      <c r="BL15" s="178"/>
      <c r="BM15" s="12"/>
      <c r="BN15" s="12"/>
      <c r="BO15" s="73"/>
      <c r="BP15" s="103" t="s">
        <v>135</v>
      </c>
      <c r="BQ15" s="73"/>
      <c r="BR15" s="73"/>
      <c r="BS15" s="73"/>
      <c r="BT15" s="73"/>
      <c r="BU15" s="73"/>
      <c r="BV15" s="73"/>
      <c r="BW15" s="73"/>
      <c r="BX15" s="10"/>
      <c r="BY15" s="10"/>
      <c r="BZ15" s="10"/>
      <c r="CA15" s="10"/>
      <c r="CB15" s="10"/>
      <c r="CC15" s="21"/>
      <c r="CD15" s="21"/>
      <c r="CE15" s="21"/>
      <c r="CF15" s="21"/>
      <c r="CG15" s="21"/>
      <c r="CH15" s="21"/>
    </row>
    <row r="16" spans="1:108" s="2" customFormat="1" ht="21.9" customHeight="1" x14ac:dyDescent="0.3">
      <c r="B16" s="164"/>
      <c r="C16" s="165"/>
      <c r="D16" s="165"/>
      <c r="E16" s="165"/>
      <c r="F16" s="165"/>
      <c r="G16" s="165"/>
      <c r="H16" s="165"/>
      <c r="I16" s="169"/>
      <c r="J16" s="170"/>
      <c r="K16" s="170"/>
      <c r="L16" s="170"/>
      <c r="M16" s="170"/>
      <c r="N16" s="171"/>
      <c r="O16" s="62">
        <f>IF(P16,#REF!,0)</f>
        <v>0</v>
      </c>
      <c r="P16" s="58" t="b">
        <v>0</v>
      </c>
      <c r="Q16" s="5" t="s">
        <v>51</v>
      </c>
      <c r="R16" s="19"/>
      <c r="S16" s="19"/>
      <c r="T16" s="19"/>
      <c r="U16" s="19"/>
      <c r="V16" s="19"/>
      <c r="W16" s="75"/>
      <c r="X16" s="75"/>
      <c r="Y16" s="64">
        <f>IF(Z16,#REF!,0)</f>
        <v>0</v>
      </c>
      <c r="Z16" s="58" t="b">
        <v>0</v>
      </c>
      <c r="AA16" s="5" t="s">
        <v>48</v>
      </c>
      <c r="AB16" s="75"/>
      <c r="AC16" s="5"/>
      <c r="AD16" s="75"/>
      <c r="AE16" s="75"/>
      <c r="AF16" s="75"/>
      <c r="AG16" s="75"/>
      <c r="AH16" s="75"/>
      <c r="AI16" s="5"/>
      <c r="AJ16" s="5"/>
      <c r="AK16" s="7" t="s">
        <v>82</v>
      </c>
      <c r="AL16" s="5"/>
      <c r="AM16" s="5"/>
      <c r="AN16" s="5"/>
      <c r="AO16" s="5"/>
      <c r="AP16" s="5"/>
      <c r="AQ16" s="5"/>
      <c r="AR16" s="5"/>
      <c r="AS16" s="5"/>
      <c r="AT16" s="5"/>
      <c r="AU16" s="5"/>
      <c r="AV16" s="5"/>
      <c r="AW16" s="5"/>
      <c r="AX16" s="5"/>
      <c r="AY16" s="5"/>
      <c r="AZ16" s="5"/>
      <c r="BA16" s="5"/>
      <c r="BB16" s="5"/>
      <c r="BC16" s="5"/>
      <c r="BD16" s="5"/>
      <c r="BE16" s="5"/>
      <c r="BF16" s="5"/>
      <c r="BG16" s="5"/>
      <c r="BH16" s="5"/>
      <c r="BI16" s="5"/>
      <c r="BJ16" s="177">
        <f t="shared" si="0"/>
        <v>0</v>
      </c>
      <c r="BK16" s="177"/>
      <c r="BL16" s="178"/>
      <c r="BM16" s="12"/>
      <c r="BN16" s="12"/>
      <c r="BO16" s="73"/>
      <c r="BP16" s="73"/>
      <c r="BQ16" s="73"/>
      <c r="BR16" s="73"/>
      <c r="BS16" s="73"/>
      <c r="BT16" s="73"/>
      <c r="BU16" s="73"/>
      <c r="BV16" s="73"/>
      <c r="BW16" s="73"/>
      <c r="BX16" s="10"/>
      <c r="BY16" s="10"/>
      <c r="BZ16" s="10"/>
      <c r="CA16" s="10"/>
      <c r="CB16" s="10"/>
      <c r="CC16" s="21"/>
      <c r="CD16" s="21"/>
      <c r="CE16" s="21"/>
      <c r="CF16" s="21"/>
      <c r="CG16" s="21"/>
      <c r="CH16" s="21"/>
    </row>
    <row r="17" spans="2:87" s="2" customFormat="1" ht="21.9" customHeight="1" x14ac:dyDescent="0.3">
      <c r="B17" s="164"/>
      <c r="C17" s="165"/>
      <c r="D17" s="165"/>
      <c r="E17" s="165"/>
      <c r="F17" s="165"/>
      <c r="G17" s="165"/>
      <c r="H17" s="165"/>
      <c r="I17" s="169"/>
      <c r="J17" s="170"/>
      <c r="K17" s="170"/>
      <c r="L17" s="170"/>
      <c r="M17" s="170"/>
      <c r="N17" s="171"/>
      <c r="O17" s="62">
        <f>IF(P17,#REF!,0)</f>
        <v>0</v>
      </c>
      <c r="P17" s="58" t="b">
        <v>0</v>
      </c>
      <c r="Q17" s="5" t="s">
        <v>6</v>
      </c>
      <c r="R17" s="5"/>
      <c r="S17" s="5"/>
      <c r="T17" s="5"/>
      <c r="U17" s="5"/>
      <c r="V17" s="5"/>
      <c r="W17" s="5"/>
      <c r="X17" s="5"/>
      <c r="Y17" s="64">
        <f>IF(Z17,#REF!,0)</f>
        <v>0</v>
      </c>
      <c r="Z17" s="58" t="b">
        <v>0</v>
      </c>
      <c r="AA17" s="5" t="s">
        <v>49</v>
      </c>
      <c r="AB17" s="5"/>
      <c r="AC17" s="5"/>
      <c r="AD17" s="5"/>
      <c r="AE17" s="5"/>
      <c r="AF17" s="5"/>
      <c r="AG17" s="5"/>
      <c r="AH17" s="5"/>
      <c r="AI17" s="5"/>
      <c r="AJ17" s="5"/>
      <c r="AK17" s="7" t="s">
        <v>81</v>
      </c>
      <c r="AL17" s="5"/>
      <c r="AM17" s="5"/>
      <c r="AN17" s="5"/>
      <c r="AO17" s="5"/>
      <c r="AP17" s="5"/>
      <c r="AQ17" s="5"/>
      <c r="AR17" s="5"/>
      <c r="AS17" s="5"/>
      <c r="AT17" s="5"/>
      <c r="AU17" s="5"/>
      <c r="AV17" s="5"/>
      <c r="AW17" s="5"/>
      <c r="AX17" s="5"/>
      <c r="AY17" s="5"/>
      <c r="AZ17" s="5"/>
      <c r="BA17" s="5"/>
      <c r="BB17" s="5"/>
      <c r="BC17" s="5"/>
      <c r="BD17" s="5"/>
      <c r="BE17" s="5"/>
      <c r="BF17" s="5"/>
      <c r="BG17" s="5"/>
      <c r="BH17" s="5"/>
      <c r="BI17" s="5"/>
      <c r="BJ17" s="177">
        <f t="shared" si="0"/>
        <v>0</v>
      </c>
      <c r="BK17" s="177"/>
      <c r="BL17" s="178"/>
      <c r="BM17" s="12"/>
      <c r="BN17" s="12"/>
      <c r="BO17" s="73"/>
      <c r="BP17" s="73"/>
      <c r="BQ17" s="73"/>
      <c r="BR17" s="73"/>
      <c r="BS17" s="73"/>
      <c r="BT17" s="73"/>
      <c r="BU17" s="73"/>
      <c r="BV17" s="73"/>
      <c r="BW17" s="73"/>
      <c r="BX17" s="10"/>
      <c r="BY17" s="10"/>
      <c r="BZ17" s="10"/>
      <c r="CA17" s="10"/>
      <c r="CB17" s="10"/>
      <c r="CC17" s="21"/>
      <c r="CD17" s="21"/>
      <c r="CE17" s="21"/>
      <c r="CF17" s="21"/>
      <c r="CG17" s="21"/>
      <c r="CH17" s="21"/>
    </row>
    <row r="18" spans="2:87" s="2" customFormat="1" ht="21.9" customHeight="1" x14ac:dyDescent="0.3">
      <c r="B18" s="164"/>
      <c r="C18" s="165"/>
      <c r="D18" s="165"/>
      <c r="E18" s="165"/>
      <c r="F18" s="165"/>
      <c r="G18" s="165"/>
      <c r="H18" s="165"/>
      <c r="I18" s="169"/>
      <c r="J18" s="170"/>
      <c r="K18" s="170"/>
      <c r="L18" s="170"/>
      <c r="M18" s="170"/>
      <c r="N18" s="171"/>
      <c r="O18" s="62">
        <f>IF(P18,#REF!,0)</f>
        <v>0</v>
      </c>
      <c r="P18" s="58" t="b">
        <v>0</v>
      </c>
      <c r="Q18" s="5" t="s">
        <v>8</v>
      </c>
      <c r="R18" s="5"/>
      <c r="S18" s="5"/>
      <c r="T18" s="5"/>
      <c r="U18" s="5"/>
      <c r="V18" s="5"/>
      <c r="W18" s="76"/>
      <c r="X18" s="76"/>
      <c r="Y18" s="64">
        <f>IF(Z18,#REF!,0)</f>
        <v>0</v>
      </c>
      <c r="Z18" s="58" t="b">
        <v>0</v>
      </c>
      <c r="AA18" s="5" t="s">
        <v>50</v>
      </c>
      <c r="AB18" s="76"/>
      <c r="AC18" s="5"/>
      <c r="AD18" s="76"/>
      <c r="AE18" s="76"/>
      <c r="AF18" s="76"/>
      <c r="AG18" s="76"/>
      <c r="AH18" s="76"/>
      <c r="AI18" s="5"/>
      <c r="AJ18" s="5"/>
      <c r="AK18" s="7"/>
      <c r="AL18" s="5"/>
      <c r="AM18" s="5"/>
      <c r="AN18" s="5"/>
      <c r="AO18" s="5"/>
      <c r="AP18" s="5"/>
      <c r="AQ18" s="5"/>
      <c r="AR18" s="5"/>
      <c r="AS18" s="5"/>
      <c r="AT18" s="5"/>
      <c r="AU18" s="5"/>
      <c r="AV18" s="5"/>
      <c r="AW18" s="5"/>
      <c r="AX18" s="5"/>
      <c r="AY18" s="5"/>
      <c r="AZ18" s="5"/>
      <c r="BA18" s="5"/>
      <c r="BB18" s="5"/>
      <c r="BC18" s="5"/>
      <c r="BD18" s="5"/>
      <c r="BE18" s="5"/>
      <c r="BF18" s="5"/>
      <c r="BG18" s="5"/>
      <c r="BH18" s="5"/>
      <c r="BI18" s="5"/>
      <c r="BJ18" s="177">
        <f t="shared" si="0"/>
        <v>0</v>
      </c>
      <c r="BK18" s="177"/>
      <c r="BL18" s="178"/>
      <c r="BM18" s="12"/>
      <c r="BN18" s="12"/>
      <c r="BO18" s="73"/>
      <c r="BP18" s="73"/>
      <c r="BQ18" s="73"/>
      <c r="BR18" s="73"/>
      <c r="BS18" s="73"/>
      <c r="BT18" s="73"/>
      <c r="BU18" s="73"/>
      <c r="BV18" s="73"/>
      <c r="BW18" s="73"/>
      <c r="BX18" s="10"/>
      <c r="BY18" s="10"/>
      <c r="BZ18" s="10"/>
      <c r="CA18" s="10"/>
      <c r="CB18" s="10"/>
      <c r="CC18" s="21"/>
      <c r="CD18" s="21"/>
      <c r="CE18" s="21"/>
      <c r="CF18" s="21"/>
      <c r="CG18" s="21"/>
      <c r="CH18" s="21"/>
    </row>
    <row r="19" spans="2:87" s="2" customFormat="1" ht="21.9" customHeight="1" x14ac:dyDescent="0.3">
      <c r="B19" s="164"/>
      <c r="C19" s="165"/>
      <c r="D19" s="165"/>
      <c r="E19" s="165"/>
      <c r="F19" s="165"/>
      <c r="G19" s="165"/>
      <c r="H19" s="165"/>
      <c r="I19" s="169"/>
      <c r="J19" s="170"/>
      <c r="K19" s="170"/>
      <c r="L19" s="170"/>
      <c r="M19" s="170"/>
      <c r="N19" s="171"/>
      <c r="O19" s="62">
        <f>IF(P19,#REF!,0)</f>
        <v>0</v>
      </c>
      <c r="P19" s="58"/>
      <c r="Q19" s="5" t="s">
        <v>54</v>
      </c>
      <c r="R19" s="5"/>
      <c r="S19" s="5"/>
      <c r="T19" s="5"/>
      <c r="U19" s="5"/>
      <c r="V19" s="5"/>
      <c r="W19" s="5"/>
      <c r="X19" s="5"/>
      <c r="Y19" s="97"/>
      <c r="Z19" s="97"/>
      <c r="AA19" s="5"/>
      <c r="AB19" s="5"/>
      <c r="AC19" s="5"/>
      <c r="AD19" s="5"/>
      <c r="AE19" s="5"/>
      <c r="AF19" s="5"/>
      <c r="AG19" s="5"/>
      <c r="AH19" s="5"/>
      <c r="AI19" s="5"/>
      <c r="AJ19" s="5"/>
      <c r="AK19" s="7" t="s">
        <v>67</v>
      </c>
      <c r="AL19" s="5"/>
      <c r="AM19" s="5"/>
      <c r="AN19" s="5"/>
      <c r="AO19" s="5"/>
      <c r="AP19" s="5"/>
      <c r="AQ19" s="5"/>
      <c r="AR19" s="5"/>
      <c r="AS19" s="5"/>
      <c r="AT19" s="5"/>
      <c r="AU19" s="5"/>
      <c r="AV19" s="5"/>
      <c r="AW19" s="5"/>
      <c r="AX19" s="5"/>
      <c r="AY19" s="5"/>
      <c r="AZ19" s="5"/>
      <c r="BA19" s="5"/>
      <c r="BB19" s="5"/>
      <c r="BC19" s="5"/>
      <c r="BD19" s="5"/>
      <c r="BE19" s="5"/>
      <c r="BF19" s="5"/>
      <c r="BG19" s="5"/>
      <c r="BH19" s="5"/>
      <c r="BI19" s="5"/>
      <c r="BJ19" s="177">
        <f t="shared" si="0"/>
        <v>0</v>
      </c>
      <c r="BK19" s="177"/>
      <c r="BL19" s="178"/>
      <c r="BM19" s="12"/>
      <c r="BN19" s="12"/>
      <c r="BO19" s="73"/>
      <c r="BP19" s="73"/>
      <c r="BQ19" s="73"/>
      <c r="BR19" s="73"/>
      <c r="BS19" s="73"/>
      <c r="BT19" s="73"/>
      <c r="BU19" s="73"/>
      <c r="BV19" s="73"/>
      <c r="BW19" s="73"/>
      <c r="BX19" s="10"/>
      <c r="BY19" s="10"/>
      <c r="BZ19" s="10"/>
      <c r="CA19" s="10"/>
      <c r="CB19" s="10"/>
      <c r="CC19" s="21"/>
      <c r="CD19" s="21"/>
      <c r="CE19" s="21"/>
      <c r="CF19" s="21"/>
      <c r="CG19" s="21"/>
      <c r="CH19" s="21"/>
    </row>
    <row r="20" spans="2:87" s="2" customFormat="1" ht="21.9" customHeight="1" x14ac:dyDescent="0.3">
      <c r="B20" s="164"/>
      <c r="C20" s="165"/>
      <c r="D20" s="165"/>
      <c r="E20" s="165"/>
      <c r="F20" s="165"/>
      <c r="G20" s="165"/>
      <c r="H20" s="165"/>
      <c r="I20" s="169"/>
      <c r="J20" s="170"/>
      <c r="K20" s="170"/>
      <c r="L20" s="170"/>
      <c r="M20" s="170"/>
      <c r="N20" s="171"/>
      <c r="O20" s="62">
        <f>IF(P20,#REF!,0)</f>
        <v>0</v>
      </c>
      <c r="P20" s="58" t="b">
        <v>0</v>
      </c>
      <c r="Q20" s="5" t="s">
        <v>55</v>
      </c>
      <c r="R20" s="5"/>
      <c r="S20" s="5"/>
      <c r="T20" s="5"/>
      <c r="U20" s="5"/>
      <c r="V20" s="5"/>
      <c r="W20" s="5"/>
      <c r="X20" s="5"/>
      <c r="Y20" s="97"/>
      <c r="Z20" s="97"/>
      <c r="AA20" s="5"/>
      <c r="AB20" s="5"/>
      <c r="AC20" s="5"/>
      <c r="AD20" s="5"/>
      <c r="AE20" s="5"/>
      <c r="AF20" s="5"/>
      <c r="AG20" s="5"/>
      <c r="AH20" s="5"/>
      <c r="AI20" s="5"/>
      <c r="AJ20" s="5"/>
      <c r="AK20" s="7" t="s">
        <v>66</v>
      </c>
      <c r="AL20" s="5"/>
      <c r="AM20" s="5"/>
      <c r="AN20" s="5"/>
      <c r="AO20" s="5"/>
      <c r="AP20" s="5"/>
      <c r="AQ20" s="5"/>
      <c r="AR20" s="5"/>
      <c r="AS20" s="5"/>
      <c r="AT20" s="5"/>
      <c r="AU20" s="5"/>
      <c r="AV20" s="5"/>
      <c r="AW20" s="5"/>
      <c r="AX20" s="5"/>
      <c r="AY20" s="5"/>
      <c r="AZ20" s="5"/>
      <c r="BA20" s="5"/>
      <c r="BB20" s="5"/>
      <c r="BC20" s="5"/>
      <c r="BD20" s="5"/>
      <c r="BE20" s="5"/>
      <c r="BF20" s="5"/>
      <c r="BG20" s="5"/>
      <c r="BH20" s="5"/>
      <c r="BI20" s="5"/>
      <c r="BJ20" s="177">
        <f t="shared" si="0"/>
        <v>0</v>
      </c>
      <c r="BK20" s="177"/>
      <c r="BL20" s="178"/>
      <c r="BM20" s="12"/>
      <c r="BN20" s="12"/>
      <c r="BO20" s="73"/>
      <c r="BP20" s="73"/>
      <c r="BQ20" s="73"/>
      <c r="BR20" s="73"/>
      <c r="BS20" s="73"/>
      <c r="BT20" s="73"/>
      <c r="BU20" s="73"/>
      <c r="BV20" s="73"/>
      <c r="BW20" s="73"/>
      <c r="BX20" s="10"/>
      <c r="BY20" s="10"/>
      <c r="BZ20" s="10"/>
      <c r="CA20" s="10"/>
      <c r="CB20" s="10"/>
      <c r="CC20" s="21"/>
      <c r="CD20" s="21"/>
      <c r="CE20" s="21"/>
      <c r="CF20" s="21"/>
      <c r="CG20" s="21"/>
      <c r="CH20" s="21"/>
    </row>
    <row r="21" spans="2:87" s="2" customFormat="1" ht="21.9" customHeight="1" x14ac:dyDescent="0.3">
      <c r="B21" s="164"/>
      <c r="C21" s="165"/>
      <c r="D21" s="165"/>
      <c r="E21" s="165"/>
      <c r="F21" s="165"/>
      <c r="G21" s="165"/>
      <c r="H21" s="165"/>
      <c r="I21" s="169"/>
      <c r="J21" s="170"/>
      <c r="K21" s="170"/>
      <c r="L21" s="170"/>
      <c r="M21" s="170"/>
      <c r="N21" s="171"/>
      <c r="O21" s="62">
        <f>IF(P21,#REF!,0)</f>
        <v>0</v>
      </c>
      <c r="P21" s="58" t="b">
        <v>0</v>
      </c>
      <c r="Q21" s="5" t="s">
        <v>5</v>
      </c>
      <c r="R21" s="5"/>
      <c r="S21" s="5"/>
      <c r="T21" s="5"/>
      <c r="U21" s="5"/>
      <c r="V21" s="5"/>
      <c r="W21" s="76"/>
      <c r="X21" s="76"/>
      <c r="Y21" s="64">
        <f>IF(Z21,#REF!,0)</f>
        <v>0</v>
      </c>
      <c r="Z21" s="58" t="b">
        <v>0</v>
      </c>
      <c r="AA21" s="76" t="s">
        <v>7</v>
      </c>
      <c r="AB21" s="76"/>
      <c r="AC21" s="76"/>
      <c r="AD21" s="76"/>
      <c r="AE21" s="76"/>
      <c r="AF21" s="76"/>
      <c r="AG21" s="76"/>
      <c r="AH21" s="76"/>
      <c r="AI21" s="76"/>
      <c r="AJ21" s="97"/>
      <c r="AK21" s="7" t="s">
        <v>83</v>
      </c>
      <c r="AL21" s="5"/>
      <c r="AM21" s="97"/>
      <c r="AN21" s="97"/>
      <c r="AO21" s="97"/>
      <c r="AP21" s="97"/>
      <c r="AQ21" s="5"/>
      <c r="AR21" s="5"/>
      <c r="AS21" s="5"/>
      <c r="AT21" s="5"/>
      <c r="AU21" s="5"/>
      <c r="AV21" s="5"/>
      <c r="AW21" s="5"/>
      <c r="AX21" s="5"/>
      <c r="AY21" s="5"/>
      <c r="AZ21" s="5"/>
      <c r="BA21" s="5"/>
      <c r="BB21" s="5"/>
      <c r="BC21" s="5"/>
      <c r="BD21" s="5"/>
      <c r="BE21" s="5"/>
      <c r="BF21" s="5"/>
      <c r="BG21" s="5"/>
      <c r="BH21" s="5"/>
      <c r="BI21" s="5"/>
      <c r="BJ21" s="177">
        <f t="shared" si="0"/>
        <v>0</v>
      </c>
      <c r="BK21" s="177"/>
      <c r="BL21" s="178"/>
      <c r="BM21" s="12"/>
      <c r="BN21" s="12"/>
      <c r="BO21" s="73"/>
      <c r="BP21" s="73"/>
      <c r="BQ21" s="73"/>
      <c r="BR21" s="73"/>
      <c r="BS21" s="73"/>
      <c r="BT21" s="73"/>
      <c r="BU21" s="73"/>
      <c r="BV21" s="73"/>
      <c r="BW21" s="73"/>
      <c r="BX21" s="10"/>
      <c r="BY21" s="10"/>
      <c r="BZ21" s="10"/>
      <c r="CA21" s="10"/>
      <c r="CB21" s="10"/>
      <c r="CC21" s="21"/>
      <c r="CD21" s="21"/>
      <c r="CE21" s="21"/>
      <c r="CF21" s="21"/>
      <c r="CG21" s="21"/>
      <c r="CH21" s="21"/>
    </row>
    <row r="22" spans="2:87" s="2" customFormat="1" ht="21.9" customHeight="1" x14ac:dyDescent="0.3">
      <c r="B22" s="164"/>
      <c r="C22" s="165"/>
      <c r="D22" s="165"/>
      <c r="E22" s="165"/>
      <c r="F22" s="165"/>
      <c r="G22" s="165"/>
      <c r="H22" s="165"/>
      <c r="I22" s="172"/>
      <c r="J22" s="173"/>
      <c r="K22" s="173"/>
      <c r="L22" s="173"/>
      <c r="M22" s="173"/>
      <c r="N22" s="174"/>
      <c r="O22" s="63">
        <f>IF(P22,1,0)</f>
        <v>0</v>
      </c>
      <c r="P22" s="61" t="b">
        <v>0</v>
      </c>
      <c r="Q22" s="118" t="s">
        <v>84</v>
      </c>
      <c r="R22" s="118"/>
      <c r="S22" s="118"/>
      <c r="T22" s="118"/>
      <c r="U22" s="118" t="s">
        <v>85</v>
      </c>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81">
        <f t="shared" si="0"/>
        <v>0</v>
      </c>
      <c r="BK22" s="181"/>
      <c r="BL22" s="182"/>
      <c r="BM22" s="12"/>
      <c r="BN22" s="12"/>
      <c r="BO22" s="73"/>
      <c r="BP22" s="73"/>
      <c r="BQ22" s="73"/>
      <c r="BR22" s="73"/>
      <c r="BS22" s="73"/>
      <c r="BT22" s="73"/>
      <c r="BU22" s="73"/>
      <c r="BV22" s="73"/>
      <c r="BW22" s="73"/>
      <c r="BX22" s="10"/>
      <c r="BY22" s="10"/>
      <c r="BZ22" s="10"/>
      <c r="CA22" s="10"/>
      <c r="CB22" s="10"/>
      <c r="CC22" s="21"/>
      <c r="CD22" s="21"/>
      <c r="CE22" s="21"/>
      <c r="CF22" s="21"/>
      <c r="CG22" s="21"/>
      <c r="CH22" s="21"/>
    </row>
    <row r="23" spans="2:87" s="2" customFormat="1" ht="21.9" customHeight="1" x14ac:dyDescent="0.3">
      <c r="B23" s="164"/>
      <c r="C23" s="165"/>
      <c r="D23" s="165"/>
      <c r="E23" s="165"/>
      <c r="F23" s="165"/>
      <c r="G23" s="165"/>
      <c r="H23" s="165"/>
      <c r="I23" s="179" t="s">
        <v>100</v>
      </c>
      <c r="J23" s="153"/>
      <c r="K23" s="153"/>
      <c r="L23" s="153"/>
      <c r="M23" s="153"/>
      <c r="N23" s="154"/>
      <c r="O23" s="54">
        <f>IF(P23,#REF!,0)</f>
        <v>0</v>
      </c>
      <c r="P23" s="56" t="b">
        <v>0</v>
      </c>
      <c r="Q23" s="11" t="s">
        <v>56</v>
      </c>
      <c r="R23" s="11"/>
      <c r="S23" s="11"/>
      <c r="T23" s="11"/>
      <c r="U23" s="11"/>
      <c r="V23" s="11"/>
      <c r="W23" s="11"/>
      <c r="X23" s="11"/>
      <c r="Y23" s="57">
        <f>IF(Z23,#REF!,0)</f>
        <v>0</v>
      </c>
      <c r="Z23" s="56" t="b">
        <v>0</v>
      </c>
      <c r="AA23" s="11" t="s">
        <v>57</v>
      </c>
      <c r="AB23" s="11"/>
      <c r="AC23" s="11"/>
      <c r="AD23" s="11"/>
      <c r="AE23" s="11"/>
      <c r="AF23" s="11"/>
      <c r="AG23" s="11"/>
      <c r="AH23" s="56" t="b">
        <v>1</v>
      </c>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9">
        <f>O23+Y23+AG23</f>
        <v>0</v>
      </c>
      <c r="BK23" s="119"/>
      <c r="BL23" s="120"/>
      <c r="BM23" s="96"/>
      <c r="BN23" s="96"/>
      <c r="BO23" s="73"/>
      <c r="BP23" s="73"/>
      <c r="BQ23" s="73"/>
      <c r="BR23" s="73"/>
      <c r="BS23" s="73"/>
      <c r="BT23" s="73"/>
      <c r="BU23" s="73"/>
      <c r="BV23" s="73"/>
      <c r="BW23" s="73"/>
      <c r="BX23" s="10"/>
      <c r="BY23" s="10"/>
      <c r="BZ23" s="10"/>
      <c r="CA23" s="10"/>
      <c r="CB23" s="10"/>
      <c r="CC23" s="21"/>
      <c r="CD23" s="21"/>
      <c r="CE23" s="21"/>
      <c r="CF23" s="21"/>
      <c r="CG23" s="21"/>
      <c r="CH23" s="21"/>
    </row>
    <row r="24" spans="2:87" s="2" customFormat="1" ht="21.9" customHeight="1" x14ac:dyDescent="0.3">
      <c r="B24" s="155"/>
      <c r="C24" s="156"/>
      <c r="D24" s="156"/>
      <c r="E24" s="156"/>
      <c r="F24" s="156"/>
      <c r="G24" s="156"/>
      <c r="H24" s="156"/>
      <c r="I24" s="180"/>
      <c r="J24" s="156"/>
      <c r="K24" s="156"/>
      <c r="L24" s="156"/>
      <c r="M24" s="156"/>
      <c r="N24" s="157"/>
      <c r="O24" s="54">
        <f>IF(P24,#REF!,0)</f>
        <v>0</v>
      </c>
      <c r="P24" s="57" t="b">
        <v>0</v>
      </c>
      <c r="Q24" s="34" t="s">
        <v>58</v>
      </c>
      <c r="R24" s="34"/>
      <c r="S24" s="34"/>
      <c r="T24" s="34"/>
      <c r="U24" s="34"/>
      <c r="V24" s="34"/>
      <c r="W24" s="34"/>
      <c r="X24" s="34"/>
      <c r="Y24" s="57">
        <f>IF(Z24,#REF!,0)</f>
        <v>0</v>
      </c>
      <c r="Z24" s="57" t="b">
        <v>0</v>
      </c>
      <c r="AA24" s="34" t="s">
        <v>59</v>
      </c>
      <c r="AB24" s="34"/>
      <c r="AC24" s="34"/>
      <c r="AD24" s="34"/>
      <c r="AE24" s="34"/>
      <c r="AF24" s="34"/>
      <c r="AG24" s="11"/>
      <c r="AH24" s="81" t="b">
        <v>0</v>
      </c>
      <c r="AI24" s="11"/>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119">
        <f>O24+Y24+AG24</f>
        <v>0</v>
      </c>
      <c r="BK24" s="119"/>
      <c r="BL24" s="120"/>
      <c r="BM24" s="96"/>
      <c r="BN24" s="96"/>
      <c r="BO24" s="73"/>
      <c r="BP24" s="73"/>
      <c r="BQ24" s="73"/>
      <c r="BR24" s="73"/>
      <c r="BS24" s="73"/>
      <c r="BT24" s="73"/>
      <c r="BU24" s="73"/>
      <c r="BV24" s="73"/>
      <c r="BW24" s="73"/>
      <c r="BX24" s="10"/>
      <c r="BY24" s="10"/>
      <c r="BZ24" s="10"/>
      <c r="CA24" s="10"/>
      <c r="CB24" s="10"/>
      <c r="CC24" s="21"/>
      <c r="CD24" s="21"/>
      <c r="CE24" s="21"/>
      <c r="CF24" s="21"/>
      <c r="CG24" s="21"/>
      <c r="CH24" s="21"/>
    </row>
    <row r="25" spans="2:87" ht="21.9" customHeight="1" x14ac:dyDescent="0.5">
      <c r="B25" s="201" t="s">
        <v>60</v>
      </c>
      <c r="C25" s="202"/>
      <c r="D25" s="202"/>
      <c r="E25" s="202"/>
      <c r="F25" s="203"/>
      <c r="G25" s="203"/>
      <c r="H25" s="203"/>
      <c r="I25" s="203"/>
      <c r="J25" s="203"/>
      <c r="K25" s="203"/>
      <c r="L25" s="203"/>
      <c r="M25" s="203"/>
      <c r="N25" s="203"/>
      <c r="O25" s="251" t="s">
        <v>110</v>
      </c>
      <c r="P25" s="252"/>
      <c r="Q25" s="252"/>
      <c r="R25" s="252"/>
      <c r="S25" s="252"/>
      <c r="T25" s="252"/>
      <c r="U25" s="252"/>
      <c r="V25" s="252"/>
      <c r="W25" s="252"/>
      <c r="X25" s="252"/>
      <c r="Y25" s="252"/>
      <c r="Z25" s="252"/>
      <c r="AA25" s="253"/>
      <c r="AB25" s="114" t="s">
        <v>63</v>
      </c>
      <c r="AC25" s="115"/>
      <c r="AD25" s="115"/>
      <c r="AE25" s="115"/>
      <c r="AF25" s="115"/>
      <c r="AG25" s="115"/>
      <c r="AH25" s="115"/>
      <c r="AI25" s="115"/>
      <c r="AJ25" s="115"/>
      <c r="AK25" s="254" t="s">
        <v>109</v>
      </c>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5"/>
      <c r="BM25" s="12"/>
      <c r="BN25" s="12"/>
      <c r="BO25" s="72"/>
      <c r="BP25" s="102" t="s">
        <v>128</v>
      </c>
      <c r="BQ25" s="72"/>
      <c r="BR25" s="72"/>
      <c r="BS25" s="72"/>
      <c r="BT25" s="72"/>
      <c r="BU25" s="72"/>
      <c r="BV25" s="72"/>
      <c r="BW25" s="72"/>
      <c r="BX25" s="72"/>
      <c r="BY25" s="3"/>
      <c r="BZ25" s="3"/>
      <c r="CA25" s="3"/>
      <c r="CB25" s="3"/>
      <c r="CC25" s="3"/>
      <c r="CD25" s="3"/>
      <c r="CE25" s="3"/>
      <c r="CF25" s="3"/>
      <c r="CG25" s="3"/>
      <c r="CH25" s="3"/>
      <c r="CI25" s="3"/>
    </row>
    <row r="26" spans="2:87" ht="21.9" customHeight="1" x14ac:dyDescent="0.5">
      <c r="B26" s="205" t="s">
        <v>62</v>
      </c>
      <c r="C26" s="206"/>
      <c r="D26" s="206"/>
      <c r="E26" s="206"/>
      <c r="F26" s="207"/>
      <c r="G26" s="207"/>
      <c r="H26" s="207"/>
      <c r="I26" s="207"/>
      <c r="J26" s="207"/>
      <c r="K26" s="207"/>
      <c r="L26" s="207"/>
      <c r="M26" s="207"/>
      <c r="N26" s="207"/>
      <c r="O26" s="246" t="s">
        <v>124</v>
      </c>
      <c r="P26" s="247"/>
      <c r="Q26" s="247"/>
      <c r="R26" s="247"/>
      <c r="S26" s="247"/>
      <c r="T26" s="247"/>
      <c r="U26" s="247"/>
      <c r="V26" s="247"/>
      <c r="W26" s="247"/>
      <c r="X26" s="247"/>
      <c r="Y26" s="247"/>
      <c r="Z26" s="247"/>
      <c r="AA26" s="248"/>
      <c r="AB26" s="211" t="s">
        <v>64</v>
      </c>
      <c r="AC26" s="212"/>
      <c r="AD26" s="212"/>
      <c r="AE26" s="212"/>
      <c r="AF26" s="212"/>
      <c r="AG26" s="212"/>
      <c r="AH26" s="212"/>
      <c r="AI26" s="212"/>
      <c r="AJ26" s="212"/>
      <c r="AK26" s="249" t="s">
        <v>132</v>
      </c>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50"/>
      <c r="BM26" s="12"/>
      <c r="BN26" s="12"/>
      <c r="BP26" s="102" t="s">
        <v>129</v>
      </c>
    </row>
    <row r="27" spans="2:87" ht="21.9" customHeight="1" x14ac:dyDescent="0.5">
      <c r="B27" s="215" t="s">
        <v>61</v>
      </c>
      <c r="C27" s="216"/>
      <c r="D27" s="216"/>
      <c r="E27" s="216"/>
      <c r="F27" s="217"/>
      <c r="G27" s="217"/>
      <c r="H27" s="217"/>
      <c r="I27" s="217"/>
      <c r="J27" s="217"/>
      <c r="K27" s="217"/>
      <c r="L27" s="217"/>
      <c r="M27" s="217"/>
      <c r="N27" s="217"/>
      <c r="O27" s="218"/>
      <c r="P27" s="159"/>
      <c r="Q27" s="159"/>
      <c r="R27" s="159"/>
      <c r="S27" s="159"/>
      <c r="T27" s="159"/>
      <c r="U27" s="159"/>
      <c r="V27" s="159"/>
      <c r="W27" s="159"/>
      <c r="X27" s="159"/>
      <c r="Y27" s="159"/>
      <c r="Z27" s="159"/>
      <c r="AA27" s="219"/>
      <c r="AB27" s="220" t="s">
        <v>65</v>
      </c>
      <c r="AC27" s="118"/>
      <c r="AD27" s="118"/>
      <c r="AE27" s="118"/>
      <c r="AF27" s="118"/>
      <c r="AG27" s="118"/>
      <c r="AH27" s="118"/>
      <c r="AI27" s="118"/>
      <c r="AJ27" s="118"/>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2"/>
      <c r="BM27" s="12"/>
      <c r="BN27" s="12"/>
      <c r="BP27" s="102" t="s">
        <v>130</v>
      </c>
    </row>
    <row r="28" spans="2:87" ht="21.9" customHeight="1" x14ac:dyDescent="0.5">
      <c r="B28" s="183" t="s">
        <v>14</v>
      </c>
      <c r="C28" s="167"/>
      <c r="D28" s="167"/>
      <c r="E28" s="167"/>
      <c r="F28" s="167"/>
      <c r="G28" s="167"/>
      <c r="H28" s="167"/>
      <c r="I28" s="167"/>
      <c r="J28" s="167"/>
      <c r="K28" s="167"/>
      <c r="L28" s="167"/>
      <c r="M28" s="167"/>
      <c r="N28" s="168"/>
      <c r="O28" s="238" t="s">
        <v>125</v>
      </c>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9"/>
      <c r="BK28" s="239"/>
      <c r="BL28" s="240"/>
      <c r="BM28" s="14"/>
      <c r="BN28" s="14"/>
      <c r="BP28" s="102"/>
    </row>
    <row r="29" spans="2:87" ht="21.9" customHeight="1" x14ac:dyDescent="0.5">
      <c r="B29" s="184"/>
      <c r="C29" s="170"/>
      <c r="D29" s="170"/>
      <c r="E29" s="170"/>
      <c r="F29" s="170"/>
      <c r="G29" s="170"/>
      <c r="H29" s="170"/>
      <c r="I29" s="170"/>
      <c r="J29" s="170"/>
      <c r="K29" s="170"/>
      <c r="L29" s="170"/>
      <c r="M29" s="170"/>
      <c r="N29" s="171"/>
      <c r="O29" s="235" t="s">
        <v>120</v>
      </c>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7"/>
      <c r="BM29" s="15"/>
      <c r="BN29" s="15"/>
      <c r="BP29" s="102" t="s">
        <v>104</v>
      </c>
    </row>
    <row r="30" spans="2:87" ht="21.9" customHeight="1" x14ac:dyDescent="0.5">
      <c r="B30" s="184"/>
      <c r="C30" s="170"/>
      <c r="D30" s="170"/>
      <c r="E30" s="170"/>
      <c r="F30" s="170"/>
      <c r="G30" s="170"/>
      <c r="H30" s="170"/>
      <c r="I30" s="170"/>
      <c r="J30" s="170"/>
      <c r="K30" s="170"/>
      <c r="L30" s="170"/>
      <c r="M30" s="170"/>
      <c r="N30" s="171"/>
      <c r="O30" s="235" t="s">
        <v>131</v>
      </c>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7"/>
      <c r="BM30" s="15"/>
      <c r="BN30" s="15"/>
      <c r="BP30" s="102"/>
    </row>
    <row r="31" spans="2:87" ht="21.9" customHeight="1" x14ac:dyDescent="0.5">
      <c r="B31" s="184"/>
      <c r="C31" s="170"/>
      <c r="D31" s="170"/>
      <c r="E31" s="170"/>
      <c r="F31" s="170"/>
      <c r="G31" s="170"/>
      <c r="H31" s="170"/>
      <c r="I31" s="170"/>
      <c r="J31" s="170"/>
      <c r="K31" s="170"/>
      <c r="L31" s="170"/>
      <c r="M31" s="170"/>
      <c r="N31" s="171"/>
      <c r="O31" s="191"/>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3"/>
      <c r="BM31" s="15"/>
      <c r="BN31" s="15"/>
      <c r="BP31" s="102"/>
    </row>
    <row r="32" spans="2:87" ht="21.9" customHeight="1" x14ac:dyDescent="0.5">
      <c r="B32" s="183" t="s">
        <v>15</v>
      </c>
      <c r="C32" s="167"/>
      <c r="D32" s="167"/>
      <c r="E32" s="167"/>
      <c r="F32" s="167"/>
      <c r="G32" s="167"/>
      <c r="H32" s="167"/>
      <c r="I32" s="167"/>
      <c r="J32" s="167"/>
      <c r="K32" s="167"/>
      <c r="L32" s="167"/>
      <c r="M32" s="167"/>
      <c r="N32" s="168"/>
      <c r="O32" s="232" t="s">
        <v>121</v>
      </c>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4"/>
      <c r="BM32" s="15"/>
      <c r="BN32" s="15"/>
      <c r="BP32" s="102"/>
    </row>
    <row r="33" spans="2:68" ht="21.9" customHeight="1" x14ac:dyDescent="0.5">
      <c r="B33" s="184"/>
      <c r="C33" s="170"/>
      <c r="D33" s="170"/>
      <c r="E33" s="170"/>
      <c r="F33" s="170"/>
      <c r="G33" s="170"/>
      <c r="H33" s="170"/>
      <c r="I33" s="170"/>
      <c r="J33" s="170"/>
      <c r="K33" s="170"/>
      <c r="L33" s="170"/>
      <c r="M33" s="170"/>
      <c r="N33" s="171"/>
      <c r="O33" s="235" t="s">
        <v>122</v>
      </c>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7"/>
      <c r="BM33" s="15"/>
      <c r="BN33" s="15"/>
      <c r="BP33" s="102" t="s">
        <v>105</v>
      </c>
    </row>
    <row r="34" spans="2:68" ht="21.9" customHeight="1" x14ac:dyDescent="0.5">
      <c r="B34" s="184"/>
      <c r="C34" s="170"/>
      <c r="D34" s="170"/>
      <c r="E34" s="170"/>
      <c r="F34" s="170"/>
      <c r="G34" s="170"/>
      <c r="H34" s="170"/>
      <c r="I34" s="170"/>
      <c r="J34" s="170"/>
      <c r="K34" s="170"/>
      <c r="L34" s="170"/>
      <c r="M34" s="170"/>
      <c r="N34" s="171"/>
      <c r="O34" s="235" t="s">
        <v>123</v>
      </c>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7"/>
      <c r="BM34" s="15"/>
      <c r="BN34" s="15"/>
      <c r="BP34" s="102"/>
    </row>
    <row r="35" spans="2:68" ht="21.9" customHeight="1" x14ac:dyDescent="0.5">
      <c r="B35" s="194"/>
      <c r="C35" s="173"/>
      <c r="D35" s="173"/>
      <c r="E35" s="173"/>
      <c r="F35" s="173"/>
      <c r="G35" s="173"/>
      <c r="H35" s="173"/>
      <c r="I35" s="173"/>
      <c r="J35" s="173"/>
      <c r="K35" s="173"/>
      <c r="L35" s="173"/>
      <c r="M35" s="173"/>
      <c r="N35" s="174"/>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9"/>
      <c r="BK35" s="199"/>
      <c r="BL35" s="200"/>
      <c r="BM35" s="14"/>
      <c r="BN35" s="14"/>
      <c r="BP35" s="102"/>
    </row>
    <row r="36" spans="2:68" ht="21.9" customHeight="1" x14ac:dyDescent="0.5">
      <c r="B36" s="184" t="s">
        <v>16</v>
      </c>
      <c r="C36" s="170"/>
      <c r="D36" s="170"/>
      <c r="E36" s="170"/>
      <c r="F36" s="170"/>
      <c r="G36" s="170"/>
      <c r="H36" s="170"/>
      <c r="I36" s="170"/>
      <c r="J36" s="170"/>
      <c r="K36" s="170"/>
      <c r="L36" s="170"/>
      <c r="M36" s="170"/>
      <c r="N36" s="171"/>
      <c r="O36" s="238" t="s">
        <v>127</v>
      </c>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9"/>
      <c r="BK36" s="239"/>
      <c r="BL36" s="240"/>
      <c r="BM36" s="14"/>
      <c r="BN36" s="14"/>
      <c r="BP36" s="102"/>
    </row>
    <row r="37" spans="2:68" ht="21.9" customHeight="1" x14ac:dyDescent="0.5">
      <c r="B37" s="184"/>
      <c r="C37" s="170"/>
      <c r="D37" s="170"/>
      <c r="E37" s="170"/>
      <c r="F37" s="170"/>
      <c r="G37" s="170"/>
      <c r="H37" s="170"/>
      <c r="I37" s="170"/>
      <c r="J37" s="170"/>
      <c r="K37" s="170"/>
      <c r="L37" s="170"/>
      <c r="M37" s="170"/>
      <c r="N37" s="171"/>
      <c r="O37" s="241" t="s">
        <v>126</v>
      </c>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35"/>
      <c r="BK37" s="235"/>
      <c r="BL37" s="242"/>
      <c r="BM37" s="14"/>
      <c r="BN37" s="14"/>
      <c r="BP37" s="102" t="s">
        <v>133</v>
      </c>
    </row>
    <row r="38" spans="2:68" ht="21.9" customHeight="1" x14ac:dyDescent="0.5">
      <c r="B38" s="184"/>
      <c r="C38" s="170"/>
      <c r="D38" s="170"/>
      <c r="E38" s="170"/>
      <c r="F38" s="170"/>
      <c r="G38" s="170"/>
      <c r="H38" s="170"/>
      <c r="I38" s="170"/>
      <c r="J38" s="170"/>
      <c r="K38" s="170"/>
      <c r="L38" s="170"/>
      <c r="M38" s="170"/>
      <c r="N38" s="171"/>
      <c r="O38" s="241" t="s">
        <v>134</v>
      </c>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35"/>
      <c r="BK38" s="235"/>
      <c r="BL38" s="242"/>
      <c r="BM38" s="14"/>
      <c r="BN38" s="14"/>
      <c r="BP38" s="102"/>
    </row>
    <row r="39" spans="2:68" ht="21.9" customHeight="1" thickBot="1" x14ac:dyDescent="0.55000000000000004">
      <c r="B39" s="223"/>
      <c r="C39" s="224"/>
      <c r="D39" s="224"/>
      <c r="E39" s="224"/>
      <c r="F39" s="224"/>
      <c r="G39" s="224"/>
      <c r="H39" s="224"/>
      <c r="I39" s="224"/>
      <c r="J39" s="224"/>
      <c r="K39" s="224"/>
      <c r="L39" s="224"/>
      <c r="M39" s="224"/>
      <c r="N39" s="225"/>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4"/>
      <c r="BK39" s="244"/>
      <c r="BL39" s="245"/>
      <c r="BM39" s="14"/>
      <c r="BN39" s="14"/>
    </row>
    <row r="40" spans="2:68" ht="10.5" customHeight="1" x14ac:dyDescent="0.5">
      <c r="B40" s="14"/>
      <c r="C40" s="14"/>
      <c r="D40" s="14"/>
      <c r="E40" s="14"/>
      <c r="F40" s="14"/>
      <c r="G40" s="14"/>
      <c r="H40" s="14"/>
      <c r="I40" s="14"/>
      <c r="J40" s="14"/>
      <c r="K40" s="14"/>
      <c r="L40" s="14"/>
      <c r="M40" s="14"/>
      <c r="N40" s="14"/>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36"/>
      <c r="BI40" s="36"/>
      <c r="BJ40" s="14"/>
      <c r="BK40" s="14"/>
      <c r="BL40" s="14"/>
      <c r="BM40" s="99"/>
      <c r="BN40" s="99"/>
    </row>
    <row r="41" spans="2:68" ht="19.5" customHeight="1" x14ac:dyDescent="0.5">
      <c r="B41" s="8"/>
      <c r="C41" s="8"/>
      <c r="D41" s="8"/>
      <c r="E41" s="8"/>
      <c r="Q41" s="1" t="s">
        <v>20</v>
      </c>
      <c r="V41" s="8"/>
      <c r="W41" s="8"/>
      <c r="X41" s="8"/>
      <c r="Y41" s="204" t="s">
        <v>72</v>
      </c>
      <c r="Z41" s="204"/>
      <c r="AA41" s="204"/>
      <c r="AB41" s="204"/>
      <c r="AC41" s="204"/>
      <c r="AD41" s="204"/>
      <c r="AE41" s="204"/>
      <c r="AF41" s="204" t="s">
        <v>73</v>
      </c>
      <c r="AG41" s="204"/>
      <c r="AH41" s="204"/>
      <c r="AI41" s="204"/>
      <c r="AJ41" s="204"/>
      <c r="AK41" s="204"/>
      <c r="AL41" s="204"/>
      <c r="AM41" s="204"/>
      <c r="AN41" s="204"/>
      <c r="AO41" s="204"/>
      <c r="AP41" s="204"/>
      <c r="AQ41" s="204"/>
      <c r="AR41" s="204"/>
      <c r="AS41" s="204"/>
      <c r="AT41" s="204"/>
      <c r="AU41" s="204"/>
      <c r="AV41" s="204"/>
      <c r="AW41" s="204"/>
      <c r="AX41" s="204"/>
      <c r="AY41" s="204"/>
      <c r="AZ41" s="98"/>
      <c r="BA41" s="204" t="s">
        <v>74</v>
      </c>
      <c r="BB41" s="204"/>
      <c r="BC41" s="204"/>
      <c r="BD41" s="204"/>
      <c r="BE41" s="204"/>
      <c r="BF41" s="204"/>
      <c r="BG41" s="204"/>
      <c r="BH41" s="204"/>
      <c r="BI41" s="204"/>
      <c r="BJ41" s="204"/>
      <c r="BK41" s="204"/>
      <c r="BL41" s="99"/>
      <c r="BM41" s="99"/>
      <c r="BN41" s="99"/>
    </row>
    <row r="42" spans="2:68" ht="19.5" customHeight="1" x14ac:dyDescent="0.5">
      <c r="B42" s="10"/>
      <c r="C42" s="10"/>
      <c r="D42" s="10"/>
      <c r="E42" s="10"/>
      <c r="V42" s="110"/>
      <c r="W42" s="96"/>
      <c r="X42" s="96"/>
      <c r="Y42" s="24" t="s">
        <v>21</v>
      </c>
      <c r="Z42" s="77"/>
      <c r="AA42" s="92"/>
      <c r="AB42" s="92"/>
      <c r="AC42" s="92"/>
      <c r="AD42" s="92"/>
      <c r="AE42" s="25"/>
      <c r="AF42" s="16" t="s">
        <v>11</v>
      </c>
      <c r="AG42" s="29"/>
      <c r="AH42" s="29"/>
      <c r="AI42" s="29"/>
      <c r="AJ42" s="29"/>
      <c r="AK42" s="29"/>
      <c r="AL42" s="29"/>
      <c r="AM42" s="29"/>
      <c r="AN42" s="29"/>
      <c r="AO42" s="29"/>
      <c r="AP42" s="29"/>
      <c r="AQ42" s="29"/>
      <c r="AR42" s="29"/>
      <c r="AS42" s="29"/>
      <c r="AT42" s="29"/>
      <c r="AU42" s="29"/>
      <c r="AV42" s="29"/>
      <c r="AW42" s="29"/>
      <c r="AX42" s="29"/>
      <c r="AY42" s="30"/>
      <c r="AZ42" s="29"/>
      <c r="BA42" s="16" t="s">
        <v>33</v>
      </c>
      <c r="BB42" s="29"/>
      <c r="BC42" s="29"/>
      <c r="BD42" s="29"/>
      <c r="BE42" s="29"/>
      <c r="BF42" s="29"/>
      <c r="BG42" s="29"/>
      <c r="BH42" s="29"/>
      <c r="BI42" s="29"/>
      <c r="BJ42" s="29"/>
      <c r="BK42" s="31"/>
      <c r="BL42" s="105" t="s">
        <v>106</v>
      </c>
      <c r="BM42" s="4"/>
      <c r="BN42" s="4"/>
    </row>
    <row r="43" spans="2:68" ht="19.5" customHeight="1" x14ac:dyDescent="0.5">
      <c r="B43" s="10"/>
      <c r="C43" s="10"/>
      <c r="D43" s="10"/>
      <c r="E43" s="10"/>
      <c r="V43" s="110"/>
      <c r="W43" s="96"/>
      <c r="X43" s="96"/>
      <c r="Y43" s="26" t="s">
        <v>29</v>
      </c>
      <c r="Z43" s="76"/>
      <c r="AA43" s="97"/>
      <c r="AB43" s="97"/>
      <c r="AC43" s="97"/>
      <c r="AD43" s="97"/>
      <c r="AE43" s="79"/>
      <c r="AF43" s="7" t="s">
        <v>12</v>
      </c>
      <c r="AG43" s="5"/>
      <c r="AH43" s="5"/>
      <c r="AI43" s="5"/>
      <c r="AJ43" s="5"/>
      <c r="AK43" s="5"/>
      <c r="AL43" s="5"/>
      <c r="AM43" s="5"/>
      <c r="AN43" s="5"/>
      <c r="AO43" s="5"/>
      <c r="AP43" s="5"/>
      <c r="AQ43" s="5"/>
      <c r="AR43" s="5"/>
      <c r="AS43" s="5"/>
      <c r="AT43" s="5"/>
      <c r="AU43" s="5"/>
      <c r="AV43" s="5"/>
      <c r="AW43" s="5"/>
      <c r="AX43" s="5"/>
      <c r="AY43" s="6"/>
      <c r="AZ43" s="5"/>
      <c r="BA43" s="7" t="s">
        <v>94</v>
      </c>
      <c r="BB43" s="5"/>
      <c r="BC43" s="5"/>
      <c r="BD43" s="5"/>
      <c r="BE43" s="5"/>
      <c r="BF43" s="5"/>
      <c r="BG43" s="5"/>
      <c r="BH43" s="5"/>
      <c r="BI43" s="5"/>
      <c r="BJ43" s="5"/>
      <c r="BK43" s="32"/>
      <c r="BL43" s="4"/>
      <c r="BM43" s="4"/>
      <c r="BN43" s="4"/>
    </row>
    <row r="44" spans="2:68" ht="19.5" customHeight="1" x14ac:dyDescent="0.5">
      <c r="B44" s="10"/>
      <c r="C44" s="10"/>
      <c r="D44" s="10"/>
      <c r="E44" s="10"/>
      <c r="V44" s="110"/>
      <c r="W44" s="96"/>
      <c r="X44" s="96"/>
      <c r="Y44" s="26" t="s">
        <v>23</v>
      </c>
      <c r="Z44" s="76"/>
      <c r="AA44" s="97"/>
      <c r="AB44" s="97"/>
      <c r="AC44" s="97"/>
      <c r="AD44" s="97"/>
      <c r="AE44" s="79"/>
      <c r="AF44" s="7" t="s">
        <v>30</v>
      </c>
      <c r="AG44" s="5"/>
      <c r="AH44" s="5"/>
      <c r="AI44" s="5"/>
      <c r="AJ44" s="5"/>
      <c r="AK44" s="5"/>
      <c r="AL44" s="5"/>
      <c r="AM44" s="5"/>
      <c r="AN44" s="5"/>
      <c r="AO44" s="5"/>
      <c r="AP44" s="5"/>
      <c r="AQ44" s="5"/>
      <c r="AR44" s="5"/>
      <c r="AS44" s="5"/>
      <c r="AT44" s="5"/>
      <c r="AU44" s="5"/>
      <c r="AV44" s="5"/>
      <c r="AW44" s="5"/>
      <c r="AX44" s="5"/>
      <c r="AY44" s="6"/>
      <c r="AZ44" s="5"/>
      <c r="BA44" s="7" t="s">
        <v>92</v>
      </c>
      <c r="BB44" s="5"/>
      <c r="BC44" s="5"/>
      <c r="BD44" s="5"/>
      <c r="BE44" s="5"/>
      <c r="BF44" s="5"/>
      <c r="BG44" s="5"/>
      <c r="BH44" s="5"/>
      <c r="BI44" s="5"/>
      <c r="BJ44" s="5"/>
      <c r="BK44" s="32"/>
      <c r="BL44" s="4"/>
      <c r="BM44" s="4"/>
      <c r="BN44" s="4"/>
    </row>
    <row r="45" spans="2:68" ht="19.5" customHeight="1" x14ac:dyDescent="0.5">
      <c r="B45" s="10"/>
      <c r="C45" s="10"/>
      <c r="D45" s="10"/>
      <c r="E45" s="10"/>
      <c r="V45" s="110"/>
      <c r="W45" s="96"/>
      <c r="X45" s="96"/>
      <c r="Y45" s="26" t="s">
        <v>24</v>
      </c>
      <c r="Z45" s="76"/>
      <c r="AA45" s="97"/>
      <c r="AB45" s="97"/>
      <c r="AC45" s="97"/>
      <c r="AD45" s="97"/>
      <c r="AE45" s="79"/>
      <c r="AF45" s="7" t="s">
        <v>31</v>
      </c>
      <c r="AG45" s="5"/>
      <c r="AH45" s="5"/>
      <c r="AI45" s="5"/>
      <c r="AJ45" s="5"/>
      <c r="AK45" s="5"/>
      <c r="AL45" s="5"/>
      <c r="AM45" s="5"/>
      <c r="AN45" s="5"/>
      <c r="AO45" s="5"/>
      <c r="AP45" s="5"/>
      <c r="AQ45" s="5"/>
      <c r="AR45" s="5"/>
      <c r="AS45" s="5"/>
      <c r="AT45" s="5"/>
      <c r="AU45" s="5"/>
      <c r="AV45" s="5"/>
      <c r="AW45" s="5"/>
      <c r="AX45" s="5"/>
      <c r="AY45" s="6"/>
      <c r="AZ45" s="5"/>
      <c r="BA45" s="7" t="s">
        <v>93</v>
      </c>
      <c r="BB45" s="5"/>
      <c r="BC45" s="5"/>
      <c r="BD45" s="5"/>
      <c r="BE45" s="5"/>
      <c r="BF45" s="5"/>
      <c r="BG45" s="5"/>
      <c r="BH45" s="5"/>
      <c r="BI45" s="5"/>
      <c r="BJ45" s="5"/>
      <c r="BK45" s="32"/>
      <c r="BL45" s="4"/>
      <c r="BM45" s="4"/>
      <c r="BN45" s="4"/>
    </row>
    <row r="46" spans="2:68" ht="19.5" customHeight="1" x14ac:dyDescent="0.5">
      <c r="B46" s="10"/>
      <c r="C46" s="10"/>
      <c r="D46" s="10"/>
      <c r="E46" s="10"/>
      <c r="V46" s="110"/>
      <c r="W46" s="96"/>
      <c r="X46" s="96"/>
      <c r="Y46" s="26" t="s">
        <v>25</v>
      </c>
      <c r="Z46" s="76"/>
      <c r="AA46" s="97"/>
      <c r="AB46" s="97"/>
      <c r="AC46" s="97"/>
      <c r="AD46" s="97"/>
      <c r="AE46" s="79"/>
      <c r="AF46" s="7" t="s">
        <v>28</v>
      </c>
      <c r="AG46" s="5"/>
      <c r="AH46" s="5"/>
      <c r="AI46" s="5"/>
      <c r="AJ46" s="5"/>
      <c r="AK46" s="5"/>
      <c r="AL46" s="5"/>
      <c r="AM46" s="5"/>
      <c r="AN46" s="5"/>
      <c r="AO46" s="5"/>
      <c r="AP46" s="5"/>
      <c r="AQ46" s="5"/>
      <c r="AR46" s="5"/>
      <c r="AS46" s="5"/>
      <c r="AT46" s="5"/>
      <c r="AU46" s="5"/>
      <c r="AV46" s="5"/>
      <c r="AW46" s="5"/>
      <c r="AX46" s="5"/>
      <c r="AY46" s="6"/>
      <c r="AZ46" s="5"/>
      <c r="BA46" s="7" t="s">
        <v>90</v>
      </c>
      <c r="BB46" s="5"/>
      <c r="BC46" s="5"/>
      <c r="BD46" s="5"/>
      <c r="BE46" s="5"/>
      <c r="BF46" s="5"/>
      <c r="BG46" s="5"/>
      <c r="BH46" s="5"/>
      <c r="BI46" s="5"/>
      <c r="BJ46" s="5"/>
      <c r="BK46" s="32"/>
      <c r="BL46" s="4"/>
      <c r="BM46" s="4"/>
      <c r="BN46" s="4"/>
    </row>
    <row r="47" spans="2:68" ht="19.5" customHeight="1" x14ac:dyDescent="0.5">
      <c r="B47" s="10"/>
      <c r="C47" s="10"/>
      <c r="D47" s="10"/>
      <c r="E47" s="10"/>
      <c r="V47" s="110"/>
      <c r="W47" s="96"/>
      <c r="X47" s="96"/>
      <c r="Y47" s="26" t="s">
        <v>26</v>
      </c>
      <c r="Z47" s="76"/>
      <c r="AA47" s="97"/>
      <c r="AB47" s="97"/>
      <c r="AC47" s="97"/>
      <c r="AD47" s="97"/>
      <c r="AE47" s="79"/>
      <c r="AF47" s="7" t="s">
        <v>32</v>
      </c>
      <c r="AG47" s="5"/>
      <c r="AH47" s="5"/>
      <c r="AI47" s="5"/>
      <c r="AJ47" s="5"/>
      <c r="AK47" s="5"/>
      <c r="AL47" s="5"/>
      <c r="AM47" s="5"/>
      <c r="AN47" s="5"/>
      <c r="AO47" s="5"/>
      <c r="AP47" s="5"/>
      <c r="AQ47" s="5"/>
      <c r="AR47" s="5"/>
      <c r="AS47" s="5"/>
      <c r="AT47" s="5"/>
      <c r="AU47" s="5"/>
      <c r="AV47" s="5"/>
      <c r="AW47" s="5"/>
      <c r="AX47" s="5"/>
      <c r="AY47" s="6"/>
      <c r="AZ47" s="5"/>
      <c r="BA47" s="7" t="s">
        <v>91</v>
      </c>
      <c r="BB47" s="5"/>
      <c r="BC47" s="5"/>
      <c r="BD47" s="5"/>
      <c r="BE47" s="5"/>
      <c r="BF47" s="5"/>
      <c r="BG47" s="5"/>
      <c r="BH47" s="5"/>
      <c r="BI47" s="5"/>
      <c r="BJ47" s="5"/>
      <c r="BK47" s="32"/>
      <c r="BL47" s="4"/>
      <c r="BM47" s="4"/>
      <c r="BN47" s="4"/>
    </row>
    <row r="48" spans="2:68" ht="19.5" customHeight="1" x14ac:dyDescent="0.5">
      <c r="B48" s="10"/>
      <c r="C48" s="10"/>
      <c r="D48" s="10"/>
      <c r="E48" s="10"/>
      <c r="V48" s="110"/>
      <c r="W48" s="96"/>
      <c r="X48" s="96"/>
      <c r="Y48" s="27" t="s">
        <v>27</v>
      </c>
      <c r="Z48" s="78"/>
      <c r="AA48" s="94"/>
      <c r="AB48" s="94"/>
      <c r="AC48" s="94"/>
      <c r="AD48" s="94"/>
      <c r="AE48" s="28"/>
      <c r="AF48" s="17" t="s">
        <v>13</v>
      </c>
      <c r="AG48" s="18"/>
      <c r="AH48" s="18"/>
      <c r="AI48" s="18"/>
      <c r="AJ48" s="18"/>
      <c r="AK48" s="18"/>
      <c r="AL48" s="18"/>
      <c r="AM48" s="18"/>
      <c r="AN48" s="18"/>
      <c r="AO48" s="18"/>
      <c r="AP48" s="18"/>
      <c r="AQ48" s="18"/>
      <c r="AR48" s="18"/>
      <c r="AS48" s="18"/>
      <c r="AT48" s="18"/>
      <c r="AU48" s="18"/>
      <c r="AV48" s="18"/>
      <c r="AW48" s="18"/>
      <c r="AX48" s="18"/>
      <c r="AY48" s="20"/>
      <c r="AZ48" s="18"/>
      <c r="BA48" s="17" t="s">
        <v>91</v>
      </c>
      <c r="BB48" s="18"/>
      <c r="BC48" s="18"/>
      <c r="BD48" s="18"/>
      <c r="BE48" s="18"/>
      <c r="BF48" s="18"/>
      <c r="BG48" s="18"/>
      <c r="BH48" s="18"/>
      <c r="BI48" s="18"/>
      <c r="BJ48" s="18"/>
      <c r="BK48" s="33"/>
      <c r="BL48" s="4"/>
      <c r="BM48" s="4"/>
      <c r="BN48" s="4"/>
    </row>
    <row r="49" spans="2:66" ht="9" customHeight="1" x14ac:dyDescent="0.5">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row>
    <row r="50" spans="2:66" x14ac:dyDescent="0.5">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99"/>
      <c r="BN50" s="99"/>
    </row>
    <row r="51" spans="2:66" x14ac:dyDescent="0.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row>
    <row r="52" spans="2:66" x14ac:dyDescent="0.5">
      <c r="B52" s="8"/>
      <c r="C52" s="8"/>
      <c r="D52" s="8"/>
      <c r="E52" s="8"/>
      <c r="F52" s="8"/>
      <c r="G52" s="8"/>
      <c r="H52" s="8"/>
      <c r="I52" s="8"/>
      <c r="J52" s="8"/>
      <c r="K52" s="8"/>
      <c r="L52" s="8"/>
      <c r="M52" s="8"/>
      <c r="N52" s="9"/>
      <c r="O52" s="9"/>
      <c r="P52" s="9"/>
      <c r="Q52" s="9"/>
      <c r="R52" s="9"/>
      <c r="S52" s="9"/>
      <c r="T52" s="9"/>
      <c r="U52" s="9"/>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row>
    <row r="53" spans="2:66" x14ac:dyDescent="0.5">
      <c r="B53" s="8"/>
      <c r="C53" s="8"/>
      <c r="D53" s="8"/>
      <c r="E53" s="8"/>
      <c r="F53" s="8"/>
      <c r="G53" s="8"/>
      <c r="H53" s="8"/>
      <c r="I53" s="8"/>
      <c r="J53" s="8"/>
      <c r="K53" s="8"/>
      <c r="L53" s="8"/>
      <c r="M53" s="8"/>
      <c r="N53" s="9"/>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row>
    <row r="54" spans="2:66" x14ac:dyDescent="0.5">
      <c r="B54" s="8"/>
      <c r="C54" s="8"/>
      <c r="D54" s="8"/>
      <c r="E54" s="8"/>
      <c r="F54" s="8"/>
      <c r="G54" s="8"/>
      <c r="H54" s="8"/>
      <c r="I54" s="8"/>
      <c r="J54" s="8"/>
      <c r="K54" s="8"/>
      <c r="L54" s="8"/>
      <c r="M54" s="8"/>
      <c r="N54" s="9"/>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row>
    <row r="55" spans="2:66" x14ac:dyDescent="0.5">
      <c r="B55" s="8"/>
      <c r="C55" s="8"/>
      <c r="D55" s="8"/>
      <c r="E55" s="8"/>
      <c r="F55" s="8"/>
      <c r="G55" s="8"/>
      <c r="H55" s="8"/>
      <c r="I55" s="8"/>
      <c r="J55" s="8"/>
      <c r="K55" s="8"/>
      <c r="L55" s="8"/>
      <c r="M55" s="8"/>
      <c r="N55" s="9"/>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row>
    <row r="56" spans="2:66" x14ac:dyDescent="0.5">
      <c r="B56" s="8"/>
      <c r="C56" s="8"/>
      <c r="D56" s="8"/>
      <c r="E56" s="8"/>
      <c r="F56" s="8"/>
      <c r="G56" s="8"/>
      <c r="H56" s="8"/>
      <c r="I56" s="8"/>
      <c r="J56" s="8"/>
      <c r="K56" s="8"/>
      <c r="L56" s="8"/>
      <c r="M56" s="8"/>
      <c r="N56" s="9"/>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row>
    <row r="57" spans="2:66" x14ac:dyDescent="0.5">
      <c r="B57" s="8"/>
      <c r="C57" s="8"/>
      <c r="D57" s="8"/>
      <c r="E57" s="8"/>
      <c r="F57" s="8"/>
      <c r="G57" s="8"/>
      <c r="H57" s="8"/>
      <c r="I57" s="8"/>
      <c r="J57" s="8"/>
      <c r="K57" s="8"/>
      <c r="L57" s="8"/>
      <c r="M57" s="8"/>
      <c r="N57" s="9"/>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row>
    <row r="58" spans="2:66" x14ac:dyDescent="0.5">
      <c r="B58" s="8"/>
      <c r="C58" s="8"/>
      <c r="D58" s="8"/>
      <c r="E58" s="8"/>
      <c r="F58" s="8"/>
      <c r="G58" s="8"/>
      <c r="H58" s="8"/>
      <c r="I58" s="8"/>
      <c r="J58" s="8"/>
      <c r="K58" s="8"/>
      <c r="L58" s="8"/>
      <c r="M58" s="8"/>
      <c r="N58" s="9"/>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row>
    <row r="59" spans="2:66" x14ac:dyDescent="0.5">
      <c r="B59" s="8"/>
      <c r="C59" s="8"/>
      <c r="D59" s="8"/>
      <c r="E59" s="8"/>
      <c r="F59" s="8"/>
      <c r="G59" s="8"/>
      <c r="H59" s="8"/>
      <c r="I59" s="8"/>
      <c r="J59" s="8"/>
      <c r="K59" s="8"/>
      <c r="L59" s="8"/>
      <c r="M59" s="8"/>
      <c r="N59" s="9"/>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row>
    <row r="60" spans="2:66" x14ac:dyDescent="0.5">
      <c r="B60" s="8"/>
      <c r="C60" s="8"/>
      <c r="D60" s="8"/>
      <c r="E60" s="8"/>
      <c r="F60" s="8"/>
      <c r="G60" s="8"/>
      <c r="H60" s="8"/>
      <c r="I60" s="8"/>
      <c r="J60" s="8"/>
      <c r="K60" s="8"/>
      <c r="L60" s="8"/>
      <c r="M60" s="8"/>
      <c r="N60" s="9"/>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row>
    <row r="61" spans="2:66" x14ac:dyDescent="0.5">
      <c r="B61" s="8"/>
      <c r="C61" s="8"/>
      <c r="D61" s="8"/>
      <c r="E61" s="8"/>
      <c r="F61" s="8"/>
      <c r="G61" s="8"/>
      <c r="H61" s="8"/>
      <c r="I61" s="8"/>
      <c r="J61" s="8"/>
      <c r="K61" s="8"/>
      <c r="L61" s="8"/>
      <c r="M61" s="8"/>
      <c r="N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row>
    <row r="62" spans="2:66" x14ac:dyDescent="0.5">
      <c r="B62" s="8"/>
      <c r="C62" s="8"/>
      <c r="D62" s="8"/>
      <c r="E62" s="8"/>
      <c r="F62" s="8"/>
      <c r="G62" s="8"/>
      <c r="H62" s="8"/>
      <c r="I62" s="8"/>
      <c r="J62" s="8"/>
      <c r="K62" s="8"/>
      <c r="L62" s="8"/>
      <c r="M62" s="8"/>
      <c r="N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row>
    <row r="63" spans="2:66" x14ac:dyDescent="0.5">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row>
    <row r="64" spans="2:66" x14ac:dyDescent="0.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row>
    <row r="65" spans="2:66" x14ac:dyDescent="0.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row>
    <row r="66" spans="2:66" x14ac:dyDescent="0.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row>
  </sheetData>
  <mergeCells count="95">
    <mergeCell ref="B3:N3"/>
    <mergeCell ref="O3:BL3"/>
    <mergeCell ref="A1:BM1"/>
    <mergeCell ref="B2:N2"/>
    <mergeCell ref="O2:AE2"/>
    <mergeCell ref="BA2:BH2"/>
    <mergeCell ref="BJ2:BL2"/>
    <mergeCell ref="BC4:BL4"/>
    <mergeCell ref="B5:N5"/>
    <mergeCell ref="O5:AG5"/>
    <mergeCell ref="AI5:AN5"/>
    <mergeCell ref="AO5:BL5"/>
    <mergeCell ref="B4:N4"/>
    <mergeCell ref="O4:Q4"/>
    <mergeCell ref="T4:U4"/>
    <mergeCell ref="W4:X4"/>
    <mergeCell ref="AA4:AB4"/>
    <mergeCell ref="AD4:AE4"/>
    <mergeCell ref="BC6:BL6"/>
    <mergeCell ref="B7:N8"/>
    <mergeCell ref="O7:S7"/>
    <mergeCell ref="T7:AG7"/>
    <mergeCell ref="AI7:AN7"/>
    <mergeCell ref="AO7:BL7"/>
    <mergeCell ref="W8:AE8"/>
    <mergeCell ref="AI8:AN8"/>
    <mergeCell ref="AO8:AW8"/>
    <mergeCell ref="B6:N6"/>
    <mergeCell ref="O6:S6"/>
    <mergeCell ref="T6:AG6"/>
    <mergeCell ref="AI6:AN6"/>
    <mergeCell ref="AO6:AW6"/>
    <mergeCell ref="Q22:T22"/>
    <mergeCell ref="B12:N12"/>
    <mergeCell ref="BJ12:BL12"/>
    <mergeCell ref="B9:N10"/>
    <mergeCell ref="AG9:AN9"/>
    <mergeCell ref="AO9:AQ9"/>
    <mergeCell ref="AT9:AU9"/>
    <mergeCell ref="AW9:AX9"/>
    <mergeCell ref="BA9:BB9"/>
    <mergeCell ref="BD9:BE9"/>
    <mergeCell ref="BJ9:BL9"/>
    <mergeCell ref="BJ10:BL10"/>
    <mergeCell ref="B11:N11"/>
    <mergeCell ref="BJ11:BL11"/>
    <mergeCell ref="BJ17:BL17"/>
    <mergeCell ref="BJ18:BL18"/>
    <mergeCell ref="BJ19:BL19"/>
    <mergeCell ref="BJ20:BL20"/>
    <mergeCell ref="BJ21:BL21"/>
    <mergeCell ref="U22:BI22"/>
    <mergeCell ref="BJ22:BL22"/>
    <mergeCell ref="B25:N25"/>
    <mergeCell ref="O25:AA25"/>
    <mergeCell ref="AB25:AJ25"/>
    <mergeCell ref="AK25:BL25"/>
    <mergeCell ref="I23:N24"/>
    <mergeCell ref="BJ23:BL23"/>
    <mergeCell ref="BJ24:BL24"/>
    <mergeCell ref="B13:H24"/>
    <mergeCell ref="I13:N22"/>
    <mergeCell ref="O13:AJ13"/>
    <mergeCell ref="AK13:BL13"/>
    <mergeCell ref="BJ14:BL14"/>
    <mergeCell ref="BJ15:BL15"/>
    <mergeCell ref="BJ16:BL16"/>
    <mergeCell ref="B26:N26"/>
    <mergeCell ref="O26:AA26"/>
    <mergeCell ref="AB26:AJ26"/>
    <mergeCell ref="AK26:BL26"/>
    <mergeCell ref="B27:N27"/>
    <mergeCell ref="O27:AA27"/>
    <mergeCell ref="AB27:AJ27"/>
    <mergeCell ref="AK27:BL27"/>
    <mergeCell ref="B28:N31"/>
    <mergeCell ref="O28:BL28"/>
    <mergeCell ref="O29:BL29"/>
    <mergeCell ref="O30:BL30"/>
    <mergeCell ref="O31:BL31"/>
    <mergeCell ref="B36:N39"/>
    <mergeCell ref="O36:BL36"/>
    <mergeCell ref="O37:BL37"/>
    <mergeCell ref="O38:BL38"/>
    <mergeCell ref="O39:BL39"/>
    <mergeCell ref="B32:N35"/>
    <mergeCell ref="O32:BL32"/>
    <mergeCell ref="O33:BL33"/>
    <mergeCell ref="O34:BL34"/>
    <mergeCell ref="O35:BL35"/>
    <mergeCell ref="Y41:AE41"/>
    <mergeCell ref="AF41:AY41"/>
    <mergeCell ref="BA41:BK41"/>
    <mergeCell ref="V42:V48"/>
    <mergeCell ref="AR50:BL50"/>
  </mergeCells>
  <phoneticPr fontId="3"/>
  <conditionalFormatting sqref="O2 AF2:AK2 BI2">
    <cfRule type="containsText" dxfId="2" priority="1" operator="containsText" text="24時間内に対応">
      <formula>NOT(ISERROR(SEARCH("24時間内に対応",O2)))</formula>
    </cfRule>
    <cfRule type="containsText" dxfId="1" priority="2" operator="containsText" text="1週間内に対応">
      <formula>NOT(ISERROR(SEARCH("1週間内に対応",O2)))</formula>
    </cfRule>
    <cfRule type="containsText" dxfId="0" priority="3" operator="containsText" text="72時間以内に対応">
      <formula>NOT(ISERROR(SEARCH("72時間以内に対応",O2)))</formula>
    </cfRule>
  </conditionalFormatting>
  <dataValidations count="1">
    <dataValidation type="list" allowBlank="1" showInputMessage="1" showErrorMessage="1" sqref="KS52 UO52 AEK52 AOG52 AYC52 BHY52 BRU52 CBQ52 CLM52 CVI52 DFE52 DPA52 DYW52 EIS52 ESO52 FCK52 FMG52 FWC52 GFY52 GPU52 GZQ52 HJM52 HTI52 IDE52 INA52 IWW52 JGS52 JQO52 KAK52 KKG52 KUC52 LDY52 LNU52 LXQ52 MHM52 MRI52 NBE52 NLA52 NUW52 OES52 OOO52 OYK52 PIG52 PSC52 QBY52 QLU52 QVQ52 RFM52 RPI52 RZE52 SJA52 SSW52 TCS52 TMO52 TWK52 UGG52 UQC52 UZY52 VJU52 VTQ52 WDM52 WNI52 WXE52 KS65588 UO65588 AEK65588 AOG65588 AYC65588 BHY65588 BRU65588 CBQ65588 CLM65588 CVI65588 DFE65588 DPA65588 DYW65588 EIS65588 ESO65588 FCK65588 FMG65588 FWC65588 GFY65588 GPU65588 GZQ65588 HJM65588 HTI65588 IDE65588 INA65588 IWW65588 JGS65588 JQO65588 KAK65588 KKG65588 KUC65588 LDY65588 LNU65588 LXQ65588 MHM65588 MRI65588 NBE65588 NLA65588 NUW65588 OES65588 OOO65588 OYK65588 PIG65588 PSC65588 QBY65588 QLU65588 QVQ65588 RFM65588 RPI65588 RZE65588 SJA65588 SSW65588 TCS65588 TMO65588 TWK65588 UGG65588 UQC65588 UZY65588 VJU65588 VTQ65588 WDM65588 WNI65588 WXE65588 KS131124 UO131124 AEK131124 AOG131124 AYC131124 BHY131124 BRU131124 CBQ131124 CLM131124 CVI131124 DFE131124 DPA131124 DYW131124 EIS131124 ESO131124 FCK131124 FMG131124 FWC131124 GFY131124 GPU131124 GZQ131124 HJM131124 HTI131124 IDE131124 INA131124 IWW131124 JGS131124 JQO131124 KAK131124 KKG131124 KUC131124 LDY131124 LNU131124 LXQ131124 MHM131124 MRI131124 NBE131124 NLA131124 NUW131124 OES131124 OOO131124 OYK131124 PIG131124 PSC131124 QBY131124 QLU131124 QVQ131124 RFM131124 RPI131124 RZE131124 SJA131124 SSW131124 TCS131124 TMO131124 TWK131124 UGG131124 UQC131124 UZY131124 VJU131124 VTQ131124 WDM131124 WNI131124 WXE131124 KS196660 UO196660 AEK196660 AOG196660 AYC196660 BHY196660 BRU196660 CBQ196660 CLM196660 CVI196660 DFE196660 DPA196660 DYW196660 EIS196660 ESO196660 FCK196660 FMG196660 FWC196660 GFY196660 GPU196660 GZQ196660 HJM196660 HTI196660 IDE196660 INA196660 IWW196660 JGS196660 JQO196660 KAK196660 KKG196660 KUC196660 LDY196660 LNU196660 LXQ196660 MHM196660 MRI196660 NBE196660 NLA196660 NUW196660 OES196660 OOO196660 OYK196660 PIG196660 PSC196660 QBY196660 QLU196660 QVQ196660 RFM196660 RPI196660 RZE196660 SJA196660 SSW196660 TCS196660 TMO196660 TWK196660 UGG196660 UQC196660 UZY196660 VJU196660 VTQ196660 WDM196660 WNI196660 WXE196660 KS262196 UO262196 AEK262196 AOG262196 AYC262196 BHY262196 BRU262196 CBQ262196 CLM262196 CVI262196 DFE262196 DPA262196 DYW262196 EIS262196 ESO262196 FCK262196 FMG262196 FWC262196 GFY262196 GPU262196 GZQ262196 HJM262196 HTI262196 IDE262196 INA262196 IWW262196 JGS262196 JQO262196 KAK262196 KKG262196 KUC262196 LDY262196 LNU262196 LXQ262196 MHM262196 MRI262196 NBE262196 NLA262196 NUW262196 OES262196 OOO262196 OYK262196 PIG262196 PSC262196 QBY262196 QLU262196 QVQ262196 RFM262196 RPI262196 RZE262196 SJA262196 SSW262196 TCS262196 TMO262196 TWK262196 UGG262196 UQC262196 UZY262196 VJU262196 VTQ262196 WDM262196 WNI262196 WXE262196 KS327732 UO327732 AEK327732 AOG327732 AYC327732 BHY327732 BRU327732 CBQ327732 CLM327732 CVI327732 DFE327732 DPA327732 DYW327732 EIS327732 ESO327732 FCK327732 FMG327732 FWC327732 GFY327732 GPU327732 GZQ327732 HJM327732 HTI327732 IDE327732 INA327732 IWW327732 JGS327732 JQO327732 KAK327732 KKG327732 KUC327732 LDY327732 LNU327732 LXQ327732 MHM327732 MRI327732 NBE327732 NLA327732 NUW327732 OES327732 OOO327732 OYK327732 PIG327732 PSC327732 QBY327732 QLU327732 QVQ327732 RFM327732 RPI327732 RZE327732 SJA327732 SSW327732 TCS327732 TMO327732 TWK327732 UGG327732 UQC327732 UZY327732 VJU327732 VTQ327732 WDM327732 WNI327732 WXE327732 KS393268 UO393268 AEK393268 AOG393268 AYC393268 BHY393268 BRU393268 CBQ393268 CLM393268 CVI393268 DFE393268 DPA393268 DYW393268 EIS393268 ESO393268 FCK393268 FMG393268 FWC393268 GFY393268 GPU393268 GZQ393268 HJM393268 HTI393268 IDE393268 INA393268 IWW393268 JGS393268 JQO393268 KAK393268 KKG393268 KUC393268 LDY393268 LNU393268 LXQ393268 MHM393268 MRI393268 NBE393268 NLA393268 NUW393268 OES393268 OOO393268 OYK393268 PIG393268 PSC393268 QBY393268 QLU393268 QVQ393268 RFM393268 RPI393268 RZE393268 SJA393268 SSW393268 TCS393268 TMO393268 TWK393268 UGG393268 UQC393268 UZY393268 VJU393268 VTQ393268 WDM393268 WNI393268 WXE393268 KS458804 UO458804 AEK458804 AOG458804 AYC458804 BHY458804 BRU458804 CBQ458804 CLM458804 CVI458804 DFE458804 DPA458804 DYW458804 EIS458804 ESO458804 FCK458804 FMG458804 FWC458804 GFY458804 GPU458804 GZQ458804 HJM458804 HTI458804 IDE458804 INA458804 IWW458804 JGS458804 JQO458804 KAK458804 KKG458804 KUC458804 LDY458804 LNU458804 LXQ458804 MHM458804 MRI458804 NBE458804 NLA458804 NUW458804 OES458804 OOO458804 OYK458804 PIG458804 PSC458804 QBY458804 QLU458804 QVQ458804 RFM458804 RPI458804 RZE458804 SJA458804 SSW458804 TCS458804 TMO458804 TWK458804 UGG458804 UQC458804 UZY458804 VJU458804 VTQ458804 WDM458804 WNI458804 WXE458804 KS524340 UO524340 AEK524340 AOG524340 AYC524340 BHY524340 BRU524340 CBQ524340 CLM524340 CVI524340 DFE524340 DPA524340 DYW524340 EIS524340 ESO524340 FCK524340 FMG524340 FWC524340 GFY524340 GPU524340 GZQ524340 HJM524340 HTI524340 IDE524340 INA524340 IWW524340 JGS524340 JQO524340 KAK524340 KKG524340 KUC524340 LDY524340 LNU524340 LXQ524340 MHM524340 MRI524340 NBE524340 NLA524340 NUW524340 OES524340 OOO524340 OYK524340 PIG524340 PSC524340 QBY524340 QLU524340 QVQ524340 RFM524340 RPI524340 RZE524340 SJA524340 SSW524340 TCS524340 TMO524340 TWK524340 UGG524340 UQC524340 UZY524340 VJU524340 VTQ524340 WDM524340 WNI524340 WXE524340 KS589876 UO589876 AEK589876 AOG589876 AYC589876 BHY589876 BRU589876 CBQ589876 CLM589876 CVI589876 DFE589876 DPA589876 DYW589876 EIS589876 ESO589876 FCK589876 FMG589876 FWC589876 GFY589876 GPU589876 GZQ589876 HJM589876 HTI589876 IDE589876 INA589876 IWW589876 JGS589876 JQO589876 KAK589876 KKG589876 KUC589876 LDY589876 LNU589876 LXQ589876 MHM589876 MRI589876 NBE589876 NLA589876 NUW589876 OES589876 OOO589876 OYK589876 PIG589876 PSC589876 QBY589876 QLU589876 QVQ589876 RFM589876 RPI589876 RZE589876 SJA589876 SSW589876 TCS589876 TMO589876 TWK589876 UGG589876 UQC589876 UZY589876 VJU589876 VTQ589876 WDM589876 WNI589876 WXE589876 KS655412 UO655412 AEK655412 AOG655412 AYC655412 BHY655412 BRU655412 CBQ655412 CLM655412 CVI655412 DFE655412 DPA655412 DYW655412 EIS655412 ESO655412 FCK655412 FMG655412 FWC655412 GFY655412 GPU655412 GZQ655412 HJM655412 HTI655412 IDE655412 INA655412 IWW655412 JGS655412 JQO655412 KAK655412 KKG655412 KUC655412 LDY655412 LNU655412 LXQ655412 MHM655412 MRI655412 NBE655412 NLA655412 NUW655412 OES655412 OOO655412 OYK655412 PIG655412 PSC655412 QBY655412 QLU655412 QVQ655412 RFM655412 RPI655412 RZE655412 SJA655412 SSW655412 TCS655412 TMO655412 TWK655412 UGG655412 UQC655412 UZY655412 VJU655412 VTQ655412 WDM655412 WNI655412 WXE655412 KS720948 UO720948 AEK720948 AOG720948 AYC720948 BHY720948 BRU720948 CBQ720948 CLM720948 CVI720948 DFE720948 DPA720948 DYW720948 EIS720948 ESO720948 FCK720948 FMG720948 FWC720948 GFY720948 GPU720948 GZQ720948 HJM720948 HTI720948 IDE720948 INA720948 IWW720948 JGS720948 JQO720948 KAK720948 KKG720948 KUC720948 LDY720948 LNU720948 LXQ720948 MHM720948 MRI720948 NBE720948 NLA720948 NUW720948 OES720948 OOO720948 OYK720948 PIG720948 PSC720948 QBY720948 QLU720948 QVQ720948 RFM720948 RPI720948 RZE720948 SJA720948 SSW720948 TCS720948 TMO720948 TWK720948 UGG720948 UQC720948 UZY720948 VJU720948 VTQ720948 WDM720948 WNI720948 WXE720948 KS786484 UO786484 AEK786484 AOG786484 AYC786484 BHY786484 BRU786484 CBQ786484 CLM786484 CVI786484 DFE786484 DPA786484 DYW786484 EIS786484 ESO786484 FCK786484 FMG786484 FWC786484 GFY786484 GPU786484 GZQ786484 HJM786484 HTI786484 IDE786484 INA786484 IWW786484 JGS786484 JQO786484 KAK786484 KKG786484 KUC786484 LDY786484 LNU786484 LXQ786484 MHM786484 MRI786484 NBE786484 NLA786484 NUW786484 OES786484 OOO786484 OYK786484 PIG786484 PSC786484 QBY786484 QLU786484 QVQ786484 RFM786484 RPI786484 RZE786484 SJA786484 SSW786484 TCS786484 TMO786484 TWK786484 UGG786484 UQC786484 UZY786484 VJU786484 VTQ786484 WDM786484 WNI786484 WXE786484 KS852020 UO852020 AEK852020 AOG852020 AYC852020 BHY852020 BRU852020 CBQ852020 CLM852020 CVI852020 DFE852020 DPA852020 DYW852020 EIS852020 ESO852020 FCK852020 FMG852020 FWC852020 GFY852020 GPU852020 GZQ852020 HJM852020 HTI852020 IDE852020 INA852020 IWW852020 JGS852020 JQO852020 KAK852020 KKG852020 KUC852020 LDY852020 LNU852020 LXQ852020 MHM852020 MRI852020 NBE852020 NLA852020 NUW852020 OES852020 OOO852020 OYK852020 PIG852020 PSC852020 QBY852020 QLU852020 QVQ852020 RFM852020 RPI852020 RZE852020 SJA852020 SSW852020 TCS852020 TMO852020 TWK852020 UGG852020 UQC852020 UZY852020 VJU852020 VTQ852020 WDM852020 WNI852020 WXE852020 KS917556 UO917556 AEK917556 AOG917556 AYC917556 BHY917556 BRU917556 CBQ917556 CLM917556 CVI917556 DFE917556 DPA917556 DYW917556 EIS917556 ESO917556 FCK917556 FMG917556 FWC917556 GFY917556 GPU917556 GZQ917556 HJM917556 HTI917556 IDE917556 INA917556 IWW917556 JGS917556 JQO917556 KAK917556 KKG917556 KUC917556 LDY917556 LNU917556 LXQ917556 MHM917556 MRI917556 NBE917556 NLA917556 NUW917556 OES917556 OOO917556 OYK917556 PIG917556 PSC917556 QBY917556 QLU917556 QVQ917556 RFM917556 RPI917556 RZE917556 SJA917556 SSW917556 TCS917556 TMO917556 TWK917556 UGG917556 UQC917556 UZY917556 VJU917556 VTQ917556 WDM917556 WNI917556 WXE917556 KS983092 UO983092 AEK983092 AOG983092 AYC983092 BHY983092 BRU983092 CBQ983092 CLM983092 CVI983092 DFE983092 DPA983092 DYW983092 EIS983092 ESO983092 FCK983092 FMG983092 FWC983092 GFY983092 GPU983092 GZQ983092 HJM983092 HTI983092 IDE983092 INA983092 IWW983092 JGS983092 JQO983092 KAK983092 KKG983092 KUC983092 LDY983092 LNU983092 LXQ983092 MHM983092 MRI983092 NBE983092 NLA983092 NUW983092 OES983092 OOO983092 OYK983092 PIG983092 PSC983092 QBY983092 QLU983092 QVQ983092 RFM983092 RPI983092 RZE983092 SJA983092 SSW983092 TCS983092 TMO983092 TWK983092 UGG983092 UQC983092 UZY983092 VJU983092 VTQ983092 WDM983092 WNI983092 WXE983092">
      <formula1>"必ず,一日1回,週に1回,月に1回,稀に"</formula1>
    </dataValidation>
  </dataValidations>
  <pageMargins left="0.25" right="0.25"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38100</xdr:colOff>
                    <xdr:row>8</xdr:row>
                    <xdr:rowOff>68580</xdr:rowOff>
                  </from>
                  <to>
                    <xdr:col>16</xdr:col>
                    <xdr:colOff>83820</xdr:colOff>
                    <xdr:row>9</xdr:row>
                    <xdr:rowOff>7620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14</xdr:col>
                    <xdr:colOff>38100</xdr:colOff>
                    <xdr:row>10</xdr:row>
                    <xdr:rowOff>45720</xdr:rowOff>
                  </from>
                  <to>
                    <xdr:col>16</xdr:col>
                    <xdr:colOff>83820</xdr:colOff>
                    <xdr:row>11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38100</xdr:colOff>
                    <xdr:row>11</xdr:row>
                    <xdr:rowOff>60960</xdr:rowOff>
                  </from>
                  <to>
                    <xdr:col>16</xdr:col>
                    <xdr:colOff>83820</xdr:colOff>
                    <xdr:row>12</xdr:row>
                    <xdr:rowOff>7620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24</xdr:col>
                    <xdr:colOff>38100</xdr:colOff>
                    <xdr:row>8</xdr:row>
                    <xdr:rowOff>60960</xdr:rowOff>
                  </from>
                  <to>
                    <xdr:col>26</xdr:col>
                    <xdr:colOff>83820</xdr:colOff>
                    <xdr:row>9</xdr:row>
                    <xdr:rowOff>7620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24</xdr:col>
                    <xdr:colOff>38100</xdr:colOff>
                    <xdr:row>10</xdr:row>
                    <xdr:rowOff>68580</xdr:rowOff>
                  </from>
                  <to>
                    <xdr:col>26</xdr:col>
                    <xdr:colOff>83820</xdr:colOff>
                    <xdr:row>11</xdr:row>
                    <xdr:rowOff>7620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24</xdr:col>
                    <xdr:colOff>38100</xdr:colOff>
                    <xdr:row>11</xdr:row>
                    <xdr:rowOff>45720</xdr:rowOff>
                  </from>
                  <to>
                    <xdr:col>26</xdr:col>
                    <xdr:colOff>83820</xdr:colOff>
                    <xdr:row>12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32</xdr:col>
                    <xdr:colOff>38100</xdr:colOff>
                    <xdr:row>11</xdr:row>
                    <xdr:rowOff>45720</xdr:rowOff>
                  </from>
                  <to>
                    <xdr:col>34</xdr:col>
                    <xdr:colOff>83820</xdr:colOff>
                    <xdr:row>12</xdr:row>
                    <xdr:rowOff>7620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40</xdr:col>
                    <xdr:colOff>38100</xdr:colOff>
                    <xdr:row>11</xdr:row>
                    <xdr:rowOff>60960</xdr:rowOff>
                  </from>
                  <to>
                    <xdr:col>42</xdr:col>
                    <xdr:colOff>83820</xdr:colOff>
                    <xdr:row>12</xdr:row>
                    <xdr:rowOff>7620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50</xdr:col>
                    <xdr:colOff>38100</xdr:colOff>
                    <xdr:row>11</xdr:row>
                    <xdr:rowOff>60960</xdr:rowOff>
                  </from>
                  <to>
                    <xdr:col>52</xdr:col>
                    <xdr:colOff>83820</xdr:colOff>
                    <xdr:row>12</xdr:row>
                    <xdr:rowOff>7620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14</xdr:col>
                    <xdr:colOff>38100</xdr:colOff>
                    <xdr:row>13</xdr:row>
                    <xdr:rowOff>7620</xdr:rowOff>
                  </from>
                  <to>
                    <xdr:col>16</xdr:col>
                    <xdr:colOff>83820</xdr:colOff>
                    <xdr:row>14</xdr:row>
                    <xdr:rowOff>7620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14</xdr:col>
                    <xdr:colOff>38100</xdr:colOff>
                    <xdr:row>14</xdr:row>
                    <xdr:rowOff>22860</xdr:rowOff>
                  </from>
                  <to>
                    <xdr:col>16</xdr:col>
                    <xdr:colOff>83820</xdr:colOff>
                    <xdr:row>15</xdr:row>
                    <xdr:rowOff>38100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14</xdr:col>
                    <xdr:colOff>38100</xdr:colOff>
                    <xdr:row>15</xdr:row>
                    <xdr:rowOff>22860</xdr:rowOff>
                  </from>
                  <to>
                    <xdr:col>16</xdr:col>
                    <xdr:colOff>83820</xdr:colOff>
                    <xdr:row>16</xdr:row>
                    <xdr:rowOff>38100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14</xdr:col>
                    <xdr:colOff>38100</xdr:colOff>
                    <xdr:row>16</xdr:row>
                    <xdr:rowOff>22860</xdr:rowOff>
                  </from>
                  <to>
                    <xdr:col>16</xdr:col>
                    <xdr:colOff>83820</xdr:colOff>
                    <xdr:row>17</xdr:row>
                    <xdr:rowOff>38100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14</xdr:col>
                    <xdr:colOff>38100</xdr:colOff>
                    <xdr:row>17</xdr:row>
                    <xdr:rowOff>7620</xdr:rowOff>
                  </from>
                  <to>
                    <xdr:col>16</xdr:col>
                    <xdr:colOff>83820</xdr:colOff>
                    <xdr:row>18</xdr:row>
                    <xdr:rowOff>7620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14</xdr:col>
                    <xdr:colOff>38100</xdr:colOff>
                    <xdr:row>18</xdr:row>
                    <xdr:rowOff>22860</xdr:rowOff>
                  </from>
                  <to>
                    <xdr:col>16</xdr:col>
                    <xdr:colOff>83820</xdr:colOff>
                    <xdr:row>19</xdr:row>
                    <xdr:rowOff>38100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14</xdr:col>
                    <xdr:colOff>38100</xdr:colOff>
                    <xdr:row>19</xdr:row>
                    <xdr:rowOff>22860</xdr:rowOff>
                  </from>
                  <to>
                    <xdr:col>16</xdr:col>
                    <xdr:colOff>83820</xdr:colOff>
                    <xdr:row>20</xdr:row>
                    <xdr:rowOff>38100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14</xdr:col>
                    <xdr:colOff>38100</xdr:colOff>
                    <xdr:row>20</xdr:row>
                    <xdr:rowOff>22860</xdr:rowOff>
                  </from>
                  <to>
                    <xdr:col>16</xdr:col>
                    <xdr:colOff>83820</xdr:colOff>
                    <xdr:row>21</xdr:row>
                    <xdr:rowOff>38100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14</xdr:col>
                    <xdr:colOff>38100</xdr:colOff>
                    <xdr:row>21</xdr:row>
                    <xdr:rowOff>22860</xdr:rowOff>
                  </from>
                  <to>
                    <xdr:col>16</xdr:col>
                    <xdr:colOff>83820</xdr:colOff>
                    <xdr:row>22</xdr:row>
                    <xdr:rowOff>38100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14</xdr:col>
                    <xdr:colOff>38100</xdr:colOff>
                    <xdr:row>22</xdr:row>
                    <xdr:rowOff>22860</xdr:rowOff>
                  </from>
                  <to>
                    <xdr:col>16</xdr:col>
                    <xdr:colOff>83820</xdr:colOff>
                    <xdr:row>23</xdr:row>
                    <xdr:rowOff>38100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14</xdr:col>
                    <xdr:colOff>38100</xdr:colOff>
                    <xdr:row>23</xdr:row>
                    <xdr:rowOff>22860</xdr:rowOff>
                  </from>
                  <to>
                    <xdr:col>16</xdr:col>
                    <xdr:colOff>83820</xdr:colOff>
                    <xdr:row>24</xdr:row>
                    <xdr:rowOff>38100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24</xdr:col>
                    <xdr:colOff>38100</xdr:colOff>
                    <xdr:row>13</xdr:row>
                    <xdr:rowOff>22860</xdr:rowOff>
                  </from>
                  <to>
                    <xdr:col>26</xdr:col>
                    <xdr:colOff>83820</xdr:colOff>
                    <xdr:row>14</xdr:row>
                    <xdr:rowOff>38100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24</xdr:col>
                    <xdr:colOff>38100</xdr:colOff>
                    <xdr:row>14</xdr:row>
                    <xdr:rowOff>22860</xdr:rowOff>
                  </from>
                  <to>
                    <xdr:col>26</xdr:col>
                    <xdr:colOff>83820</xdr:colOff>
                    <xdr:row>15</xdr:row>
                    <xdr:rowOff>38100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24</xdr:col>
                    <xdr:colOff>38100</xdr:colOff>
                    <xdr:row>15</xdr:row>
                    <xdr:rowOff>22860</xdr:rowOff>
                  </from>
                  <to>
                    <xdr:col>26</xdr:col>
                    <xdr:colOff>83820</xdr:colOff>
                    <xdr:row>16</xdr:row>
                    <xdr:rowOff>38100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24</xdr:col>
                    <xdr:colOff>38100</xdr:colOff>
                    <xdr:row>16</xdr:row>
                    <xdr:rowOff>22860</xdr:rowOff>
                  </from>
                  <to>
                    <xdr:col>26</xdr:col>
                    <xdr:colOff>83820</xdr:colOff>
                    <xdr:row>17</xdr:row>
                    <xdr:rowOff>38100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24</xdr:col>
                    <xdr:colOff>38100</xdr:colOff>
                    <xdr:row>17</xdr:row>
                    <xdr:rowOff>22860</xdr:rowOff>
                  </from>
                  <to>
                    <xdr:col>26</xdr:col>
                    <xdr:colOff>83820</xdr:colOff>
                    <xdr:row>18</xdr:row>
                    <xdr:rowOff>38100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24</xdr:col>
                    <xdr:colOff>38100</xdr:colOff>
                    <xdr:row>20</xdr:row>
                    <xdr:rowOff>22860</xdr:rowOff>
                  </from>
                  <to>
                    <xdr:col>26</xdr:col>
                    <xdr:colOff>83820</xdr:colOff>
                    <xdr:row>21</xdr:row>
                    <xdr:rowOff>38100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24</xdr:col>
                    <xdr:colOff>38100</xdr:colOff>
                    <xdr:row>21</xdr:row>
                    <xdr:rowOff>266700</xdr:rowOff>
                  </from>
                  <to>
                    <xdr:col>26</xdr:col>
                    <xdr:colOff>83820</xdr:colOff>
                    <xdr:row>23</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24</xdr:col>
                    <xdr:colOff>38100</xdr:colOff>
                    <xdr:row>23</xdr:row>
                    <xdr:rowOff>22860</xdr:rowOff>
                  </from>
                  <to>
                    <xdr:col>26</xdr:col>
                    <xdr:colOff>83820</xdr:colOff>
                    <xdr:row>24</xdr:row>
                    <xdr:rowOff>38100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14</xdr:col>
                    <xdr:colOff>38100</xdr:colOff>
                    <xdr:row>6</xdr:row>
                    <xdr:rowOff>304800</xdr:rowOff>
                  </from>
                  <to>
                    <xdr:col>16</xdr:col>
                    <xdr:colOff>83820</xdr:colOff>
                    <xdr:row>7</xdr:row>
                    <xdr:rowOff>259080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32</xdr:col>
                    <xdr:colOff>38100</xdr:colOff>
                    <xdr:row>7</xdr:row>
                    <xdr:rowOff>7620</xdr:rowOff>
                  </from>
                  <to>
                    <xdr:col>34</xdr:col>
                    <xdr:colOff>83820</xdr:colOff>
                    <xdr:row>7</xdr:row>
                    <xdr:rowOff>274320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14</xdr:col>
                    <xdr:colOff>30480</xdr:colOff>
                    <xdr:row>9</xdr:row>
                    <xdr:rowOff>60960</xdr:rowOff>
                  </from>
                  <to>
                    <xdr:col>16</xdr:col>
                    <xdr:colOff>7620</xdr:colOff>
                    <xdr:row>9</xdr:row>
                    <xdr:rowOff>312420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24</xdr:col>
                    <xdr:colOff>30480</xdr:colOff>
                    <xdr:row>9</xdr:row>
                    <xdr:rowOff>60960</xdr:rowOff>
                  </from>
                  <to>
                    <xdr:col>26</xdr:col>
                    <xdr:colOff>7620</xdr:colOff>
                    <xdr:row>9</xdr:row>
                    <xdr:rowOff>312420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32</xdr:col>
                    <xdr:colOff>30480</xdr:colOff>
                    <xdr:row>9</xdr:row>
                    <xdr:rowOff>60960</xdr:rowOff>
                  </from>
                  <to>
                    <xdr:col>34</xdr:col>
                    <xdr:colOff>7620</xdr:colOff>
                    <xdr:row>9</xdr:row>
                    <xdr:rowOff>312420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40</xdr:col>
                    <xdr:colOff>30480</xdr:colOff>
                    <xdr:row>9</xdr:row>
                    <xdr:rowOff>60960</xdr:rowOff>
                  </from>
                  <to>
                    <xdr:col>42</xdr:col>
                    <xdr:colOff>7620</xdr:colOff>
                    <xdr:row>9</xdr:row>
                    <xdr:rowOff>312420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14</xdr:col>
                    <xdr:colOff>38100</xdr:colOff>
                    <xdr:row>8</xdr:row>
                    <xdr:rowOff>68580</xdr:rowOff>
                  </from>
                  <to>
                    <xdr:col>16</xdr:col>
                    <xdr:colOff>83820</xdr:colOff>
                    <xdr:row>9</xdr:row>
                    <xdr:rowOff>7620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14</xdr:col>
                    <xdr:colOff>38100</xdr:colOff>
                    <xdr:row>10</xdr:row>
                    <xdr:rowOff>45720</xdr:rowOff>
                  </from>
                  <to>
                    <xdr:col>16</xdr:col>
                    <xdr:colOff>83820</xdr:colOff>
                    <xdr:row>11</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14</xdr:col>
                    <xdr:colOff>38100</xdr:colOff>
                    <xdr:row>11</xdr:row>
                    <xdr:rowOff>60960</xdr:rowOff>
                  </from>
                  <to>
                    <xdr:col>16</xdr:col>
                    <xdr:colOff>83820</xdr:colOff>
                    <xdr:row>12</xdr:row>
                    <xdr:rowOff>7620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24</xdr:col>
                    <xdr:colOff>38100</xdr:colOff>
                    <xdr:row>8</xdr:row>
                    <xdr:rowOff>60960</xdr:rowOff>
                  </from>
                  <to>
                    <xdr:col>26</xdr:col>
                    <xdr:colOff>83820</xdr:colOff>
                    <xdr:row>9</xdr:row>
                    <xdr:rowOff>7620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24</xdr:col>
                    <xdr:colOff>38100</xdr:colOff>
                    <xdr:row>10</xdr:row>
                    <xdr:rowOff>68580</xdr:rowOff>
                  </from>
                  <to>
                    <xdr:col>26</xdr:col>
                    <xdr:colOff>83820</xdr:colOff>
                    <xdr:row>11</xdr:row>
                    <xdr:rowOff>7620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24</xdr:col>
                    <xdr:colOff>38100</xdr:colOff>
                    <xdr:row>11</xdr:row>
                    <xdr:rowOff>45720</xdr:rowOff>
                  </from>
                  <to>
                    <xdr:col>26</xdr:col>
                    <xdr:colOff>83820</xdr:colOff>
                    <xdr:row>12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32</xdr:col>
                    <xdr:colOff>38100</xdr:colOff>
                    <xdr:row>11</xdr:row>
                    <xdr:rowOff>45720</xdr:rowOff>
                  </from>
                  <to>
                    <xdr:col>34</xdr:col>
                    <xdr:colOff>83820</xdr:colOff>
                    <xdr:row>12</xdr:row>
                    <xdr:rowOff>7620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40</xdr:col>
                    <xdr:colOff>38100</xdr:colOff>
                    <xdr:row>11</xdr:row>
                    <xdr:rowOff>60960</xdr:rowOff>
                  </from>
                  <to>
                    <xdr:col>42</xdr:col>
                    <xdr:colOff>83820</xdr:colOff>
                    <xdr:row>12</xdr:row>
                    <xdr:rowOff>7620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50</xdr:col>
                    <xdr:colOff>38100</xdr:colOff>
                    <xdr:row>11</xdr:row>
                    <xdr:rowOff>60960</xdr:rowOff>
                  </from>
                  <to>
                    <xdr:col>52</xdr:col>
                    <xdr:colOff>83820</xdr:colOff>
                    <xdr:row>12</xdr:row>
                    <xdr:rowOff>7620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14</xdr:col>
                    <xdr:colOff>38100</xdr:colOff>
                    <xdr:row>13</xdr:row>
                    <xdr:rowOff>7620</xdr:rowOff>
                  </from>
                  <to>
                    <xdr:col>16</xdr:col>
                    <xdr:colOff>83820</xdr:colOff>
                    <xdr:row>14</xdr:row>
                    <xdr:rowOff>7620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14</xdr:col>
                    <xdr:colOff>38100</xdr:colOff>
                    <xdr:row>14</xdr:row>
                    <xdr:rowOff>22860</xdr:rowOff>
                  </from>
                  <to>
                    <xdr:col>16</xdr:col>
                    <xdr:colOff>83820</xdr:colOff>
                    <xdr:row>15</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14</xdr:col>
                    <xdr:colOff>38100</xdr:colOff>
                    <xdr:row>15</xdr:row>
                    <xdr:rowOff>22860</xdr:rowOff>
                  </from>
                  <to>
                    <xdr:col>16</xdr:col>
                    <xdr:colOff>83820</xdr:colOff>
                    <xdr:row>16</xdr:row>
                    <xdr:rowOff>38100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14</xdr:col>
                    <xdr:colOff>38100</xdr:colOff>
                    <xdr:row>16</xdr:row>
                    <xdr:rowOff>22860</xdr:rowOff>
                  </from>
                  <to>
                    <xdr:col>16</xdr:col>
                    <xdr:colOff>83820</xdr:colOff>
                    <xdr:row>17</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14</xdr:col>
                    <xdr:colOff>38100</xdr:colOff>
                    <xdr:row>17</xdr:row>
                    <xdr:rowOff>7620</xdr:rowOff>
                  </from>
                  <to>
                    <xdr:col>16</xdr:col>
                    <xdr:colOff>83820</xdr:colOff>
                    <xdr:row>18</xdr:row>
                    <xdr:rowOff>7620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14</xdr:col>
                    <xdr:colOff>38100</xdr:colOff>
                    <xdr:row>18</xdr:row>
                    <xdr:rowOff>22860</xdr:rowOff>
                  </from>
                  <to>
                    <xdr:col>16</xdr:col>
                    <xdr:colOff>83820</xdr:colOff>
                    <xdr:row>19</xdr:row>
                    <xdr:rowOff>38100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14</xdr:col>
                    <xdr:colOff>38100</xdr:colOff>
                    <xdr:row>19</xdr:row>
                    <xdr:rowOff>22860</xdr:rowOff>
                  </from>
                  <to>
                    <xdr:col>16</xdr:col>
                    <xdr:colOff>83820</xdr:colOff>
                    <xdr:row>20</xdr:row>
                    <xdr:rowOff>38100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14</xdr:col>
                    <xdr:colOff>38100</xdr:colOff>
                    <xdr:row>20</xdr:row>
                    <xdr:rowOff>22860</xdr:rowOff>
                  </from>
                  <to>
                    <xdr:col>16</xdr:col>
                    <xdr:colOff>83820</xdr:colOff>
                    <xdr:row>21</xdr:row>
                    <xdr:rowOff>38100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14</xdr:col>
                    <xdr:colOff>38100</xdr:colOff>
                    <xdr:row>21</xdr:row>
                    <xdr:rowOff>22860</xdr:rowOff>
                  </from>
                  <to>
                    <xdr:col>16</xdr:col>
                    <xdr:colOff>83820</xdr:colOff>
                    <xdr:row>22</xdr:row>
                    <xdr:rowOff>38100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14</xdr:col>
                    <xdr:colOff>38100</xdr:colOff>
                    <xdr:row>22</xdr:row>
                    <xdr:rowOff>22860</xdr:rowOff>
                  </from>
                  <to>
                    <xdr:col>16</xdr:col>
                    <xdr:colOff>83820</xdr:colOff>
                    <xdr:row>23</xdr:row>
                    <xdr:rowOff>38100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14</xdr:col>
                    <xdr:colOff>38100</xdr:colOff>
                    <xdr:row>23</xdr:row>
                    <xdr:rowOff>22860</xdr:rowOff>
                  </from>
                  <to>
                    <xdr:col>16</xdr:col>
                    <xdr:colOff>83820</xdr:colOff>
                    <xdr:row>24</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24</xdr:col>
                    <xdr:colOff>38100</xdr:colOff>
                    <xdr:row>13</xdr:row>
                    <xdr:rowOff>22860</xdr:rowOff>
                  </from>
                  <to>
                    <xdr:col>26</xdr:col>
                    <xdr:colOff>83820</xdr:colOff>
                    <xdr:row>14</xdr:row>
                    <xdr:rowOff>38100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24</xdr:col>
                    <xdr:colOff>38100</xdr:colOff>
                    <xdr:row>14</xdr:row>
                    <xdr:rowOff>22860</xdr:rowOff>
                  </from>
                  <to>
                    <xdr:col>26</xdr:col>
                    <xdr:colOff>83820</xdr:colOff>
                    <xdr:row>15</xdr:row>
                    <xdr:rowOff>38100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24</xdr:col>
                    <xdr:colOff>38100</xdr:colOff>
                    <xdr:row>15</xdr:row>
                    <xdr:rowOff>22860</xdr:rowOff>
                  </from>
                  <to>
                    <xdr:col>26</xdr:col>
                    <xdr:colOff>83820</xdr:colOff>
                    <xdr:row>16</xdr:row>
                    <xdr:rowOff>38100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24</xdr:col>
                    <xdr:colOff>38100</xdr:colOff>
                    <xdr:row>16</xdr:row>
                    <xdr:rowOff>22860</xdr:rowOff>
                  </from>
                  <to>
                    <xdr:col>26</xdr:col>
                    <xdr:colOff>83820</xdr:colOff>
                    <xdr:row>17</xdr:row>
                    <xdr:rowOff>38100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24</xdr:col>
                    <xdr:colOff>38100</xdr:colOff>
                    <xdr:row>17</xdr:row>
                    <xdr:rowOff>22860</xdr:rowOff>
                  </from>
                  <to>
                    <xdr:col>26</xdr:col>
                    <xdr:colOff>83820</xdr:colOff>
                    <xdr:row>18</xdr:row>
                    <xdr:rowOff>38100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24</xdr:col>
                    <xdr:colOff>38100</xdr:colOff>
                    <xdr:row>20</xdr:row>
                    <xdr:rowOff>22860</xdr:rowOff>
                  </from>
                  <to>
                    <xdr:col>26</xdr:col>
                    <xdr:colOff>83820</xdr:colOff>
                    <xdr:row>21</xdr:row>
                    <xdr:rowOff>38100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24</xdr:col>
                    <xdr:colOff>38100</xdr:colOff>
                    <xdr:row>21</xdr:row>
                    <xdr:rowOff>266700</xdr:rowOff>
                  </from>
                  <to>
                    <xdr:col>26</xdr:col>
                    <xdr:colOff>83820</xdr:colOff>
                    <xdr:row>23</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24</xdr:col>
                    <xdr:colOff>38100</xdr:colOff>
                    <xdr:row>23</xdr:row>
                    <xdr:rowOff>22860</xdr:rowOff>
                  </from>
                  <to>
                    <xdr:col>26</xdr:col>
                    <xdr:colOff>83820</xdr:colOff>
                    <xdr:row>24</xdr:row>
                    <xdr:rowOff>38100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14</xdr:col>
                    <xdr:colOff>38100</xdr:colOff>
                    <xdr:row>6</xdr:row>
                    <xdr:rowOff>304800</xdr:rowOff>
                  </from>
                  <to>
                    <xdr:col>16</xdr:col>
                    <xdr:colOff>83820</xdr:colOff>
                    <xdr:row>7</xdr:row>
                    <xdr:rowOff>259080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32</xdr:col>
                    <xdr:colOff>38100</xdr:colOff>
                    <xdr:row>7</xdr:row>
                    <xdr:rowOff>7620</xdr:rowOff>
                  </from>
                  <to>
                    <xdr:col>34</xdr:col>
                    <xdr:colOff>83820</xdr:colOff>
                    <xdr:row>7</xdr:row>
                    <xdr:rowOff>274320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14</xdr:col>
                    <xdr:colOff>30480</xdr:colOff>
                    <xdr:row>9</xdr:row>
                    <xdr:rowOff>60960</xdr:rowOff>
                  </from>
                  <to>
                    <xdr:col>16</xdr:col>
                    <xdr:colOff>7620</xdr:colOff>
                    <xdr:row>9</xdr:row>
                    <xdr:rowOff>312420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24</xdr:col>
                    <xdr:colOff>30480</xdr:colOff>
                    <xdr:row>9</xdr:row>
                    <xdr:rowOff>60960</xdr:rowOff>
                  </from>
                  <to>
                    <xdr:col>26</xdr:col>
                    <xdr:colOff>7620</xdr:colOff>
                    <xdr:row>9</xdr:row>
                    <xdr:rowOff>312420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32</xdr:col>
                    <xdr:colOff>30480</xdr:colOff>
                    <xdr:row>9</xdr:row>
                    <xdr:rowOff>60960</xdr:rowOff>
                  </from>
                  <to>
                    <xdr:col>34</xdr:col>
                    <xdr:colOff>7620</xdr:colOff>
                    <xdr:row>9</xdr:row>
                    <xdr:rowOff>312420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40</xdr:col>
                    <xdr:colOff>30480</xdr:colOff>
                    <xdr:row>9</xdr:row>
                    <xdr:rowOff>60960</xdr:rowOff>
                  </from>
                  <to>
                    <xdr:col>42</xdr:col>
                    <xdr:colOff>7620</xdr:colOff>
                    <xdr:row>9</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問診票 (社外)</vt:lpstr>
      <vt:lpstr>問診票 記入例</vt:lpstr>
      <vt:lpstr>'問診票 (社外)'!Print_Area</vt:lpstr>
      <vt:lpstr>'問診票 記入例'!Print_Area</vt:lpstr>
    </vt:vector>
  </TitlesOfParts>
  <Company>ウシオ電機株式会社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useradmin</dc:creator>
  <cp:lastModifiedBy>useradmin</cp:lastModifiedBy>
  <cp:lastPrinted>2023-04-28T05:46:24Z</cp:lastPrinted>
  <dcterms:created xsi:type="dcterms:W3CDTF">2023-04-05T08:54:27Z</dcterms:created>
  <dcterms:modified xsi:type="dcterms:W3CDTF">2023-07-03T09:03:25Z</dcterms:modified>
</cp:coreProperties>
</file>